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平成25年度事業報告" sheetId="1" r:id="rId1"/>
  </sheets>
  <definedNames>
    <definedName name="_xlnm.Print_Area" localSheetId="0">平成25年度事業報告!$A$1:$V$133</definedName>
  </definedNames>
  <calcPr calcId="145621"/>
</workbook>
</file>

<file path=xl/calcChain.xml><?xml version="1.0" encoding="utf-8"?>
<calcChain xmlns="http://schemas.openxmlformats.org/spreadsheetml/2006/main">
  <c r="P131" i="1" l="1"/>
  <c r="O131" i="1"/>
  <c r="N131" i="1"/>
  <c r="M131" i="1"/>
  <c r="L131" i="1"/>
  <c r="K131" i="1"/>
  <c r="J131" i="1"/>
  <c r="I131" i="1"/>
  <c r="H131" i="1"/>
  <c r="G131" i="1"/>
  <c r="F131" i="1"/>
  <c r="E131" i="1"/>
  <c r="Q130" i="1"/>
  <c r="Q129" i="1"/>
  <c r="Q128" i="1"/>
  <c r="Q127" i="1"/>
  <c r="Q126" i="1"/>
  <c r="Q125" i="1"/>
  <c r="Q13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Q119" i="1"/>
  <c r="Q118" i="1"/>
  <c r="Q117" i="1"/>
  <c r="Q116" i="1"/>
  <c r="Q115" i="1"/>
  <c r="Q114" i="1"/>
  <c r="Q12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Q108" i="1"/>
  <c r="Q107" i="1"/>
  <c r="Q106" i="1"/>
  <c r="Q105" i="1"/>
  <c r="Q104" i="1"/>
  <c r="Q103" i="1"/>
  <c r="Q109" i="1" s="1"/>
  <c r="P95" i="1"/>
  <c r="O95" i="1"/>
  <c r="N95" i="1"/>
  <c r="M95" i="1"/>
  <c r="L95" i="1"/>
  <c r="K95" i="1"/>
  <c r="J95" i="1"/>
  <c r="I95" i="1"/>
  <c r="H95" i="1"/>
  <c r="G95" i="1"/>
  <c r="F95" i="1"/>
  <c r="E95" i="1"/>
  <c r="Q94" i="1"/>
  <c r="Q93" i="1"/>
  <c r="Q92" i="1"/>
  <c r="Q91" i="1"/>
  <c r="Q90" i="1"/>
  <c r="Q95" i="1" s="1"/>
  <c r="Q89" i="1"/>
  <c r="P82" i="1"/>
  <c r="O82" i="1"/>
  <c r="N82" i="1"/>
  <c r="M82" i="1"/>
  <c r="L82" i="1"/>
  <c r="K82" i="1"/>
  <c r="J82" i="1"/>
  <c r="I82" i="1"/>
  <c r="H82" i="1"/>
  <c r="G82" i="1"/>
  <c r="F82" i="1"/>
  <c r="E82" i="1"/>
  <c r="P81" i="1"/>
  <c r="O81" i="1"/>
  <c r="N81" i="1"/>
  <c r="M81" i="1"/>
  <c r="L81" i="1"/>
  <c r="K81" i="1"/>
  <c r="J81" i="1"/>
  <c r="I81" i="1"/>
  <c r="H81" i="1"/>
  <c r="G81" i="1"/>
  <c r="F81" i="1"/>
  <c r="E81" i="1"/>
  <c r="Q80" i="1"/>
  <c r="Q79" i="1"/>
  <c r="Q78" i="1"/>
  <c r="Q77" i="1"/>
  <c r="Q76" i="1"/>
  <c r="Q82" i="1" s="1"/>
  <c r="Q75" i="1"/>
  <c r="Q81" i="1" s="1"/>
  <c r="Q27" i="1"/>
  <c r="O27" i="1"/>
  <c r="M27" i="1"/>
  <c r="K27" i="1"/>
  <c r="I27" i="1"/>
  <c r="G27" i="1"/>
  <c r="Q14" i="1"/>
  <c r="O14" i="1"/>
  <c r="M14" i="1"/>
  <c r="K14" i="1"/>
  <c r="I14" i="1"/>
  <c r="G14" i="1"/>
</calcChain>
</file>

<file path=xl/sharedStrings.xml><?xml version="1.0" encoding="utf-8"?>
<sst xmlns="http://schemas.openxmlformats.org/spreadsheetml/2006/main" count="224" uniqueCount="132">
  <si>
    <t>平成25年度事業報告　～保育事業～</t>
    <rPh sb="0" eb="2">
      <t>ヘイセイ</t>
    </rPh>
    <rPh sb="4" eb="5">
      <t>ネン</t>
    </rPh>
    <rPh sb="5" eb="6">
      <t>ド</t>
    </rPh>
    <rPh sb="6" eb="8">
      <t>ジギョウ</t>
    </rPh>
    <rPh sb="8" eb="10">
      <t>ホウコク</t>
    </rPh>
    <rPh sb="12" eb="14">
      <t>ホイク</t>
    </rPh>
    <rPh sb="14" eb="16">
      <t>ジギョウ</t>
    </rPh>
    <phoneticPr fontId="2"/>
  </si>
  <si>
    <t>杉の子保育園</t>
    <rPh sb="0" eb="1">
      <t>スギ</t>
    </rPh>
    <rPh sb="2" eb="3">
      <t>コ</t>
    </rPh>
    <rPh sb="3" eb="6">
      <t>ホイクエン</t>
    </rPh>
    <phoneticPr fontId="2"/>
  </si>
  <si>
    <t>太陽の子保育園</t>
    <rPh sb="0" eb="2">
      <t>ヒカリ</t>
    </rPh>
    <rPh sb="3" eb="4">
      <t>コ</t>
    </rPh>
    <rPh sb="4" eb="7">
      <t>ホイクエン</t>
    </rPh>
    <phoneticPr fontId="2"/>
  </si>
  <si>
    <t>けま太陽の子保育園</t>
    <rPh sb="2" eb="4">
      <t>ヒカリ</t>
    </rPh>
    <rPh sb="5" eb="6">
      <t>コ</t>
    </rPh>
    <rPh sb="6" eb="9">
      <t>ホイクエン</t>
    </rPh>
    <phoneticPr fontId="2"/>
  </si>
  <si>
    <t>在園児</t>
    <rPh sb="0" eb="2">
      <t>ザイエン</t>
    </rPh>
    <rPh sb="2" eb="3">
      <t>ジ</t>
    </rPh>
    <phoneticPr fontId="2"/>
  </si>
  <si>
    <t>定員</t>
    <rPh sb="0" eb="2">
      <t>テイイン</t>
    </rPh>
    <phoneticPr fontId="2"/>
  </si>
  <si>
    <t>60名</t>
    <rPh sb="2" eb="3">
      <t>メイ</t>
    </rPh>
    <phoneticPr fontId="2"/>
  </si>
  <si>
    <t>40名</t>
    <rPh sb="2" eb="3">
      <t>メイ</t>
    </rPh>
    <phoneticPr fontId="2"/>
  </si>
  <si>
    <t>0歳児</t>
    <rPh sb="1" eb="3">
      <t>サイジ</t>
    </rPh>
    <phoneticPr fontId="2"/>
  </si>
  <si>
    <t>1歳児</t>
    <rPh sb="1" eb="3">
      <t>サイジ</t>
    </rPh>
    <phoneticPr fontId="2"/>
  </si>
  <si>
    <t>2歳児</t>
    <rPh sb="1" eb="3">
      <t>サイジ</t>
    </rPh>
    <phoneticPr fontId="2"/>
  </si>
  <si>
    <t>3歳児</t>
    <rPh sb="1" eb="3">
      <t>サイジ</t>
    </rPh>
    <phoneticPr fontId="2"/>
  </si>
  <si>
    <t>4歳児</t>
    <rPh sb="1" eb="3">
      <t>サイジ</t>
    </rPh>
    <phoneticPr fontId="2"/>
  </si>
  <si>
    <t>5歳児</t>
    <rPh sb="1" eb="3">
      <t>サイジ</t>
    </rPh>
    <phoneticPr fontId="2"/>
  </si>
  <si>
    <t>園児合計</t>
    <rPh sb="0" eb="2">
      <t>エンジ</t>
    </rPh>
    <rPh sb="2" eb="3">
      <t>ゴウ</t>
    </rPh>
    <rPh sb="3" eb="4">
      <t>ケイ</t>
    </rPh>
    <phoneticPr fontId="2"/>
  </si>
  <si>
    <t>障害児保育</t>
    <rPh sb="0" eb="3">
      <t>ショウガイジ</t>
    </rPh>
    <rPh sb="3" eb="5">
      <t>ホイク</t>
    </rPh>
    <phoneticPr fontId="2"/>
  </si>
  <si>
    <t>4名</t>
    <rPh sb="1" eb="2">
      <t>メイ</t>
    </rPh>
    <phoneticPr fontId="2"/>
  </si>
  <si>
    <t>6名</t>
    <rPh sb="1" eb="2">
      <t>メイ</t>
    </rPh>
    <phoneticPr fontId="2"/>
  </si>
  <si>
    <t>職員</t>
    <rPh sb="0" eb="2">
      <t>ショクイン</t>
    </rPh>
    <phoneticPr fontId="2"/>
  </si>
  <si>
    <t>施設長</t>
    <rPh sb="0" eb="3">
      <t>シセツチョウ</t>
    </rPh>
    <phoneticPr fontId="2"/>
  </si>
  <si>
    <t>保育士</t>
    <rPh sb="0" eb="2">
      <t>ホイク</t>
    </rPh>
    <rPh sb="2" eb="3">
      <t>シ</t>
    </rPh>
    <phoneticPr fontId="2"/>
  </si>
  <si>
    <t>非常勤保育士</t>
    <rPh sb="0" eb="3">
      <t>ヒジョウキン</t>
    </rPh>
    <rPh sb="3" eb="6">
      <t>ホイクシ</t>
    </rPh>
    <phoneticPr fontId="2"/>
  </si>
  <si>
    <t>保育補助</t>
    <rPh sb="0" eb="2">
      <t>ホイク</t>
    </rPh>
    <rPh sb="2" eb="4">
      <t>ホジョ</t>
    </rPh>
    <phoneticPr fontId="2"/>
  </si>
  <si>
    <t>栄養士</t>
    <rPh sb="0" eb="3">
      <t>エイヨウシ</t>
    </rPh>
    <phoneticPr fontId="2"/>
  </si>
  <si>
    <t>調理師・員</t>
    <rPh sb="0" eb="3">
      <t>チョウリシ</t>
    </rPh>
    <rPh sb="4" eb="5">
      <t>イン</t>
    </rPh>
    <phoneticPr fontId="2"/>
  </si>
  <si>
    <t>非常勤調理員</t>
    <rPh sb="0" eb="3">
      <t>ヒジョウキン</t>
    </rPh>
    <rPh sb="3" eb="6">
      <t>チョウリイン</t>
    </rPh>
    <phoneticPr fontId="2"/>
  </si>
  <si>
    <t>事務</t>
    <rPh sb="0" eb="2">
      <t>ジム</t>
    </rPh>
    <phoneticPr fontId="2"/>
  </si>
  <si>
    <t>非常勤事務員</t>
    <rPh sb="0" eb="3">
      <t>ヒジョウキン</t>
    </rPh>
    <rPh sb="3" eb="5">
      <t>ジム</t>
    </rPh>
    <rPh sb="5" eb="6">
      <t>イン</t>
    </rPh>
    <phoneticPr fontId="2"/>
  </si>
  <si>
    <t>用務員</t>
    <rPh sb="0" eb="3">
      <t>ヨウムイン</t>
    </rPh>
    <phoneticPr fontId="2"/>
  </si>
  <si>
    <t>合計</t>
    <rPh sb="0" eb="2">
      <t>ゴウケイ</t>
    </rPh>
    <phoneticPr fontId="2"/>
  </si>
  <si>
    <t>基本事業</t>
    <rPh sb="0" eb="2">
      <t>キホン</t>
    </rPh>
    <rPh sb="2" eb="4">
      <t>ジギョウ</t>
    </rPh>
    <phoneticPr fontId="2"/>
  </si>
  <si>
    <t>杉の子会実施事業</t>
    <rPh sb="0" eb="1">
      <t>スギ</t>
    </rPh>
    <rPh sb="2" eb="4">
      <t>コカイ</t>
    </rPh>
    <rPh sb="4" eb="6">
      <t>ジッシ</t>
    </rPh>
    <rPh sb="6" eb="8">
      <t>ジギョウ</t>
    </rPh>
    <phoneticPr fontId="2"/>
  </si>
  <si>
    <t>保育事業</t>
    <rPh sb="0" eb="2">
      <t>ホイク</t>
    </rPh>
    <rPh sb="2" eb="4">
      <t>ジギョウ</t>
    </rPh>
    <phoneticPr fontId="2"/>
  </si>
  <si>
    <t>・通常保育（産明保育）</t>
    <rPh sb="1" eb="3">
      <t>ツウジョウ</t>
    </rPh>
    <rPh sb="3" eb="5">
      <t>ホイク</t>
    </rPh>
    <rPh sb="6" eb="7">
      <t>サン</t>
    </rPh>
    <rPh sb="7" eb="8">
      <t>ア</t>
    </rPh>
    <rPh sb="8" eb="10">
      <t>ホイク</t>
    </rPh>
    <phoneticPr fontId="2"/>
  </si>
  <si>
    <t>一時預かり事業</t>
    <rPh sb="0" eb="2">
      <t>イチジ</t>
    </rPh>
    <rPh sb="2" eb="3">
      <t>アズ</t>
    </rPh>
    <rPh sb="5" eb="7">
      <t>ジギョウ</t>
    </rPh>
    <phoneticPr fontId="2"/>
  </si>
  <si>
    <t>・お泊り保育（４，５歳）</t>
    <rPh sb="2" eb="3">
      <t>トマ</t>
    </rPh>
    <rPh sb="4" eb="6">
      <t>ホイク</t>
    </rPh>
    <rPh sb="10" eb="11">
      <t>サイ</t>
    </rPh>
    <phoneticPr fontId="2"/>
  </si>
  <si>
    <t>・延長保育</t>
    <rPh sb="1" eb="3">
      <t>エンチョウ</t>
    </rPh>
    <rPh sb="3" eb="5">
      <t>ホイク</t>
    </rPh>
    <phoneticPr fontId="2"/>
  </si>
  <si>
    <t>・休日保育事業（杉の子保育園）</t>
    <rPh sb="1" eb="3">
      <t>キュウジツ</t>
    </rPh>
    <rPh sb="3" eb="5">
      <t>ホイク</t>
    </rPh>
    <rPh sb="5" eb="7">
      <t>ジギョウ</t>
    </rPh>
    <rPh sb="8" eb="9">
      <t>スギ</t>
    </rPh>
    <rPh sb="10" eb="11">
      <t>コ</t>
    </rPh>
    <rPh sb="11" eb="14">
      <t>ホイクエン</t>
    </rPh>
    <phoneticPr fontId="2"/>
  </si>
  <si>
    <t>・海合宿（５歳児）</t>
    <rPh sb="1" eb="2">
      <t>ウミ</t>
    </rPh>
    <rPh sb="2" eb="4">
      <t>ガッシュク</t>
    </rPh>
    <rPh sb="6" eb="7">
      <t>サイ</t>
    </rPh>
    <rPh sb="7" eb="8">
      <t>ジ</t>
    </rPh>
    <phoneticPr fontId="2"/>
  </si>
  <si>
    <t>・障害児保育</t>
    <rPh sb="1" eb="4">
      <t>ショウガイジ</t>
    </rPh>
    <rPh sb="4" eb="6">
      <t>ホイク</t>
    </rPh>
    <phoneticPr fontId="2"/>
  </si>
  <si>
    <t>・誕生会</t>
    <rPh sb="1" eb="4">
      <t>タンジョウカイ</t>
    </rPh>
    <phoneticPr fontId="2"/>
  </si>
  <si>
    <t>・雪遊び（４，５歳児）</t>
    <rPh sb="1" eb="2">
      <t>ユキ</t>
    </rPh>
    <rPh sb="2" eb="3">
      <t>アソ</t>
    </rPh>
    <rPh sb="8" eb="9">
      <t>サイ</t>
    </rPh>
    <rPh sb="9" eb="10">
      <t>ジ</t>
    </rPh>
    <phoneticPr fontId="2"/>
  </si>
  <si>
    <t>・異年齢児交流</t>
    <rPh sb="1" eb="2">
      <t>イ</t>
    </rPh>
    <rPh sb="2" eb="4">
      <t>ネンレイ</t>
    </rPh>
    <rPh sb="4" eb="5">
      <t>ジ</t>
    </rPh>
    <rPh sb="5" eb="7">
      <t>コウリュウ</t>
    </rPh>
    <phoneticPr fontId="2"/>
  </si>
  <si>
    <t>・５歳児交流（他法人保育園）</t>
    <rPh sb="2" eb="3">
      <t>サイ</t>
    </rPh>
    <rPh sb="3" eb="4">
      <t>ジ</t>
    </rPh>
    <rPh sb="4" eb="6">
      <t>コウリュウ</t>
    </rPh>
    <rPh sb="7" eb="8">
      <t>タ</t>
    </rPh>
    <rPh sb="8" eb="10">
      <t>ホウジン</t>
    </rPh>
    <rPh sb="10" eb="13">
      <t>ホイクエン</t>
    </rPh>
    <phoneticPr fontId="2"/>
  </si>
  <si>
    <t>・世代間交流</t>
    <rPh sb="1" eb="4">
      <t>セダイカン</t>
    </rPh>
    <rPh sb="4" eb="6">
      <t>コウリュウ</t>
    </rPh>
    <phoneticPr fontId="2"/>
  </si>
  <si>
    <t>・ワークショップ（アート作成）</t>
    <rPh sb="12" eb="14">
      <t>サクセイ</t>
    </rPh>
    <phoneticPr fontId="2"/>
  </si>
  <si>
    <t>保護者とのつながり</t>
    <rPh sb="0" eb="3">
      <t>ホゴシャ</t>
    </rPh>
    <phoneticPr fontId="2"/>
  </si>
  <si>
    <t>・園だより、クラスだより発行</t>
    <rPh sb="1" eb="2">
      <t>エン</t>
    </rPh>
    <rPh sb="12" eb="14">
      <t>ハッコウ</t>
    </rPh>
    <phoneticPr fontId="2"/>
  </si>
  <si>
    <t>・夏祭り</t>
    <rPh sb="1" eb="3">
      <t>ナツマツ</t>
    </rPh>
    <phoneticPr fontId="2"/>
  </si>
  <si>
    <t>・親子まつり</t>
    <rPh sb="1" eb="3">
      <t>オヤコ</t>
    </rPh>
    <phoneticPr fontId="2"/>
  </si>
  <si>
    <t>・クラス懇談</t>
    <rPh sb="4" eb="6">
      <t>コンダン</t>
    </rPh>
    <phoneticPr fontId="2"/>
  </si>
  <si>
    <t>・運動会</t>
    <rPh sb="1" eb="4">
      <t>ウンドウカイ</t>
    </rPh>
    <phoneticPr fontId="2"/>
  </si>
  <si>
    <t>・子育て新聞発行</t>
    <rPh sb="1" eb="3">
      <t>コソダ</t>
    </rPh>
    <rPh sb="4" eb="6">
      <t>シンブン</t>
    </rPh>
    <rPh sb="6" eb="8">
      <t>ハッコウ</t>
    </rPh>
    <phoneticPr fontId="2"/>
  </si>
  <si>
    <t>・保育参観</t>
    <rPh sb="1" eb="3">
      <t>ホイク</t>
    </rPh>
    <rPh sb="3" eb="5">
      <t>サンカン</t>
    </rPh>
    <phoneticPr fontId="2"/>
  </si>
  <si>
    <t>・成長を祝う会</t>
    <rPh sb="1" eb="3">
      <t>セイチョウ</t>
    </rPh>
    <rPh sb="4" eb="5">
      <t>イワ</t>
    </rPh>
    <rPh sb="6" eb="7">
      <t>カイ</t>
    </rPh>
    <phoneticPr fontId="2"/>
  </si>
  <si>
    <t>・あまっこねっと（お知らせメールの実施）</t>
    <rPh sb="10" eb="11">
      <t>シ</t>
    </rPh>
    <rPh sb="17" eb="19">
      <t>ジッシ</t>
    </rPh>
    <phoneticPr fontId="2"/>
  </si>
  <si>
    <t>・平和のつどい</t>
    <rPh sb="1" eb="3">
      <t>ヘイワ</t>
    </rPh>
    <phoneticPr fontId="2"/>
  </si>
  <si>
    <t>・苦情受付</t>
    <rPh sb="1" eb="3">
      <t>クジョウ</t>
    </rPh>
    <rPh sb="3" eb="5">
      <t>ウケツケ</t>
    </rPh>
    <phoneticPr fontId="2"/>
  </si>
  <si>
    <t>地域との連携</t>
    <rPh sb="0" eb="2">
      <t>チイキ</t>
    </rPh>
    <rPh sb="4" eb="6">
      <t>レンケイ</t>
    </rPh>
    <phoneticPr fontId="2"/>
  </si>
  <si>
    <t>・あそぼう会（地域子育て支援）</t>
    <rPh sb="5" eb="6">
      <t>カイ</t>
    </rPh>
    <rPh sb="7" eb="9">
      <t>チイキ</t>
    </rPh>
    <rPh sb="9" eb="11">
      <t>コソダ</t>
    </rPh>
    <rPh sb="12" eb="14">
      <t>シエン</t>
    </rPh>
    <phoneticPr fontId="2"/>
  </si>
  <si>
    <t>・育児相談</t>
    <rPh sb="1" eb="3">
      <t>イクジ</t>
    </rPh>
    <rPh sb="3" eb="5">
      <t>ソウダン</t>
    </rPh>
    <phoneticPr fontId="2"/>
  </si>
  <si>
    <t>・ママと赤ちゃんの交流会（かるがもクラブ）</t>
    <rPh sb="4" eb="5">
      <t>アカ</t>
    </rPh>
    <rPh sb="9" eb="12">
      <t>コウリュウカイ</t>
    </rPh>
    <phoneticPr fontId="2"/>
  </si>
  <si>
    <t>・見学者受入</t>
    <rPh sb="1" eb="4">
      <t>ケンガクシャ</t>
    </rPh>
    <rPh sb="4" eb="6">
      <t>ウケイレ</t>
    </rPh>
    <phoneticPr fontId="2"/>
  </si>
  <si>
    <t>・グランドパパママ</t>
    <phoneticPr fontId="2"/>
  </si>
  <si>
    <t>・人形劇</t>
    <rPh sb="1" eb="4">
      <t>ニンギョウゲキ</t>
    </rPh>
    <phoneticPr fontId="2"/>
  </si>
  <si>
    <t>・実習生受入</t>
    <rPh sb="1" eb="4">
      <t>ジッシュウセイ</t>
    </rPh>
    <rPh sb="4" eb="6">
      <t>ウケイレ</t>
    </rPh>
    <phoneticPr fontId="2"/>
  </si>
  <si>
    <t>・老人ホーム訪問</t>
    <rPh sb="1" eb="3">
      <t>ロウジン</t>
    </rPh>
    <rPh sb="6" eb="8">
      <t>ホウモン</t>
    </rPh>
    <phoneticPr fontId="2"/>
  </si>
  <si>
    <t>・移動動物園</t>
    <rPh sb="1" eb="3">
      <t>イドウ</t>
    </rPh>
    <rPh sb="3" eb="6">
      <t>ドウブツエン</t>
    </rPh>
    <phoneticPr fontId="2"/>
  </si>
  <si>
    <t>・ﾎﾞﾗﾝﾃｨｱ受入</t>
    <rPh sb="8" eb="10">
      <t>ウケイレ</t>
    </rPh>
    <phoneticPr fontId="2"/>
  </si>
  <si>
    <t>・もちつき</t>
    <phoneticPr fontId="2"/>
  </si>
  <si>
    <t>・おでかけあそぼう会</t>
    <rPh sb="9" eb="10">
      <t>カイ</t>
    </rPh>
    <phoneticPr fontId="2"/>
  </si>
  <si>
    <t>・職業体験受入</t>
    <rPh sb="1" eb="3">
      <t>ショクギョウ</t>
    </rPh>
    <rPh sb="3" eb="5">
      <t>タイケン</t>
    </rPh>
    <rPh sb="5" eb="7">
      <t>ウケイレ</t>
    </rPh>
    <phoneticPr fontId="2"/>
  </si>
  <si>
    <t>・芋ほり遠足</t>
    <rPh sb="1" eb="2">
      <t>イモ</t>
    </rPh>
    <rPh sb="4" eb="6">
      <t>エンソク</t>
    </rPh>
    <phoneticPr fontId="2"/>
  </si>
  <si>
    <t>職員の資質向上</t>
    <rPh sb="0" eb="2">
      <t>ショクイン</t>
    </rPh>
    <rPh sb="3" eb="5">
      <t>シシツ</t>
    </rPh>
    <rPh sb="5" eb="7">
      <t>コウジョウ</t>
    </rPh>
    <phoneticPr fontId="2"/>
  </si>
  <si>
    <t>・園長研修</t>
    <rPh sb="1" eb="3">
      <t>エンチョウ</t>
    </rPh>
    <rPh sb="3" eb="5">
      <t>ケンシュウ</t>
    </rPh>
    <phoneticPr fontId="2"/>
  </si>
  <si>
    <t>・第三者評価受審</t>
    <rPh sb="1" eb="2">
      <t>ダイ</t>
    </rPh>
    <rPh sb="2" eb="4">
      <t>サンシャ</t>
    </rPh>
    <rPh sb="4" eb="6">
      <t>ヒョウカ</t>
    </rPh>
    <rPh sb="6" eb="7">
      <t>ウケ</t>
    </rPh>
    <rPh sb="7" eb="8">
      <t>シン</t>
    </rPh>
    <phoneticPr fontId="2"/>
  </si>
  <si>
    <t>・主任研修</t>
    <rPh sb="1" eb="3">
      <t>シュニン</t>
    </rPh>
    <rPh sb="3" eb="5">
      <t>ケンシュウ</t>
    </rPh>
    <phoneticPr fontId="2"/>
  </si>
  <si>
    <t>・自己評価、人事考課</t>
    <rPh sb="1" eb="3">
      <t>ジコ</t>
    </rPh>
    <rPh sb="3" eb="5">
      <t>ヒョウカ</t>
    </rPh>
    <rPh sb="6" eb="8">
      <t>ジンジ</t>
    </rPh>
    <rPh sb="8" eb="10">
      <t>コウカ</t>
    </rPh>
    <phoneticPr fontId="2"/>
  </si>
  <si>
    <t>・保育セミナー</t>
    <rPh sb="1" eb="3">
      <t>ホイク</t>
    </rPh>
    <phoneticPr fontId="2"/>
  </si>
  <si>
    <t>・5園研修（他法人との連携）</t>
    <rPh sb="2" eb="3">
      <t>エン</t>
    </rPh>
    <rPh sb="3" eb="5">
      <t>ケンシュウ</t>
    </rPh>
    <rPh sb="6" eb="7">
      <t>タ</t>
    </rPh>
    <rPh sb="7" eb="9">
      <t>ホウジン</t>
    </rPh>
    <rPh sb="11" eb="13">
      <t>レンケイ</t>
    </rPh>
    <phoneticPr fontId="2"/>
  </si>
  <si>
    <t>・給食セミナー</t>
    <rPh sb="1" eb="3">
      <t>キュウショク</t>
    </rPh>
    <phoneticPr fontId="2"/>
  </si>
  <si>
    <t>・「保育を考える集会」参加</t>
    <rPh sb="2" eb="4">
      <t>ホイク</t>
    </rPh>
    <rPh sb="5" eb="6">
      <t>カンガ</t>
    </rPh>
    <rPh sb="8" eb="10">
      <t>シュウカイ</t>
    </rPh>
    <rPh sb="11" eb="13">
      <t>サンカ</t>
    </rPh>
    <phoneticPr fontId="2"/>
  </si>
  <si>
    <t>・応急手当講習</t>
    <rPh sb="1" eb="3">
      <t>オウキュウ</t>
    </rPh>
    <rPh sb="3" eb="5">
      <t>テアテ</t>
    </rPh>
    <rPh sb="5" eb="7">
      <t>コウシュウ</t>
    </rPh>
    <phoneticPr fontId="2"/>
  </si>
  <si>
    <t>・全国保育団体合同研究集会参加</t>
    <rPh sb="1" eb="3">
      <t>ゼンコク</t>
    </rPh>
    <rPh sb="3" eb="5">
      <t>ホイク</t>
    </rPh>
    <rPh sb="5" eb="7">
      <t>ダンタイ</t>
    </rPh>
    <rPh sb="7" eb="9">
      <t>ゴウドウ</t>
    </rPh>
    <rPh sb="9" eb="11">
      <t>ケンキュウ</t>
    </rPh>
    <rPh sb="11" eb="13">
      <t>シュウカイ</t>
    </rPh>
    <rPh sb="13" eb="15">
      <t>サンカ</t>
    </rPh>
    <phoneticPr fontId="2"/>
  </si>
  <si>
    <t>施設整備</t>
    <rPh sb="0" eb="2">
      <t>シセツ</t>
    </rPh>
    <rPh sb="2" eb="4">
      <t>セイビ</t>
    </rPh>
    <phoneticPr fontId="2"/>
  </si>
  <si>
    <t>杉</t>
    <rPh sb="0" eb="1">
      <t>スギ</t>
    </rPh>
    <phoneticPr fontId="2"/>
  </si>
  <si>
    <t>太陽</t>
    <rPh sb="0" eb="2">
      <t>ヒカリ</t>
    </rPh>
    <phoneticPr fontId="2"/>
  </si>
  <si>
    <t>けま</t>
    <phoneticPr fontId="2"/>
  </si>
  <si>
    <t>固定資産</t>
    <rPh sb="0" eb="2">
      <t>コテイ</t>
    </rPh>
    <rPh sb="2" eb="4">
      <t>シサン</t>
    </rPh>
    <phoneticPr fontId="2"/>
  </si>
  <si>
    <t>倉庫</t>
    <rPh sb="0" eb="2">
      <t>ソウコ</t>
    </rPh>
    <phoneticPr fontId="2"/>
  </si>
  <si>
    <t>エアコン２台</t>
    <rPh sb="5" eb="6">
      <t>ダイ</t>
    </rPh>
    <phoneticPr fontId="2"/>
  </si>
  <si>
    <t>厨房フード（増設）</t>
    <rPh sb="0" eb="2">
      <t>チュウボウ</t>
    </rPh>
    <rPh sb="6" eb="8">
      <t>ゾウセツ</t>
    </rPh>
    <phoneticPr fontId="2"/>
  </si>
  <si>
    <t>分室</t>
    <rPh sb="0" eb="2">
      <t>ブンシツ</t>
    </rPh>
    <phoneticPr fontId="2"/>
  </si>
  <si>
    <t>電飾看板</t>
    <rPh sb="0" eb="2">
      <t>デンショク</t>
    </rPh>
    <rPh sb="2" eb="4">
      <t>カンバン</t>
    </rPh>
    <phoneticPr fontId="2"/>
  </si>
  <si>
    <t>入口テント</t>
    <rPh sb="0" eb="2">
      <t>イリグチ</t>
    </rPh>
    <phoneticPr fontId="2"/>
  </si>
  <si>
    <t>パーゴラ雨除け</t>
    <rPh sb="4" eb="5">
      <t>アメ</t>
    </rPh>
    <rPh sb="5" eb="6">
      <t>ヨ</t>
    </rPh>
    <phoneticPr fontId="2"/>
  </si>
  <si>
    <t>整備事業</t>
    <rPh sb="0" eb="2">
      <t>セイビ</t>
    </rPh>
    <rPh sb="2" eb="4">
      <t>ジギョウ</t>
    </rPh>
    <phoneticPr fontId="2"/>
  </si>
  <si>
    <t>床暖改修</t>
    <rPh sb="0" eb="1">
      <t>ユカ</t>
    </rPh>
    <rPh sb="1" eb="2">
      <t>ダン</t>
    </rPh>
    <rPh sb="2" eb="4">
      <t>カイシュウ</t>
    </rPh>
    <phoneticPr fontId="2"/>
  </si>
  <si>
    <t>入口壁補強</t>
    <rPh sb="0" eb="2">
      <t>イリグチ</t>
    </rPh>
    <rPh sb="2" eb="3">
      <t>カベ</t>
    </rPh>
    <rPh sb="3" eb="5">
      <t>ホキョウ</t>
    </rPh>
    <phoneticPr fontId="2"/>
  </si>
  <si>
    <t>厨房床張替</t>
    <rPh sb="0" eb="2">
      <t>チュウボウ</t>
    </rPh>
    <rPh sb="2" eb="3">
      <t>ユカ</t>
    </rPh>
    <rPh sb="3" eb="5">
      <t>ハリカエ</t>
    </rPh>
    <phoneticPr fontId="2"/>
  </si>
  <si>
    <t>引き戸取付</t>
    <rPh sb="0" eb="1">
      <t>ヒ</t>
    </rPh>
    <rPh sb="2" eb="3">
      <t>ド</t>
    </rPh>
    <rPh sb="3" eb="5">
      <t>トリツケ</t>
    </rPh>
    <phoneticPr fontId="2"/>
  </si>
  <si>
    <t>建具修理</t>
    <rPh sb="0" eb="2">
      <t>タテグ</t>
    </rPh>
    <rPh sb="2" eb="4">
      <t>シュウリ</t>
    </rPh>
    <phoneticPr fontId="2"/>
  </si>
  <si>
    <t>フェンス門扉</t>
    <rPh sb="4" eb="6">
      <t>モンピ</t>
    </rPh>
    <phoneticPr fontId="2"/>
  </si>
  <si>
    <t>可動間仕切り</t>
    <rPh sb="0" eb="2">
      <t>カドウ</t>
    </rPh>
    <rPh sb="2" eb="5">
      <t>マジキ</t>
    </rPh>
    <phoneticPr fontId="2"/>
  </si>
  <si>
    <t>トイレパーテーション</t>
    <phoneticPr fontId="2"/>
  </si>
  <si>
    <t>サッシ補修</t>
    <rPh sb="3" eb="5">
      <t>ホシュウ</t>
    </rPh>
    <phoneticPr fontId="2"/>
  </si>
  <si>
    <t>園庭フェンス</t>
    <rPh sb="0" eb="2">
      <t>エンテイ</t>
    </rPh>
    <phoneticPr fontId="2"/>
  </si>
  <si>
    <t>延長保育事業</t>
    <rPh sb="0" eb="2">
      <t>エンチョウ</t>
    </rPh>
    <rPh sb="2" eb="4">
      <t>ホイク</t>
    </rPh>
    <rPh sb="4" eb="6">
      <t>ジギョウ</t>
    </rPh>
    <phoneticPr fontId="2"/>
  </si>
  <si>
    <t>年齢</t>
    <rPh sb="0" eb="2">
      <t>ネンレイ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</si>
  <si>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</si>
  <si>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</si>
  <si>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</si>
  <si>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</si>
  <si>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</si>
  <si>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</si>
  <si>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</si>
  <si>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</si>
  <si>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</si>
  <si>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</si>
  <si>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</si>
  <si>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</si>
  <si>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AM</t>
    <phoneticPr fontId="2"/>
  </si>
  <si>
    <t>PM</t>
    <phoneticPr fontId="2"/>
  </si>
  <si>
    <t>AM</t>
    <phoneticPr fontId="2"/>
  </si>
  <si>
    <t>PM</t>
    <phoneticPr fontId="2"/>
  </si>
  <si>
    <t>PN</t>
    <phoneticPr fontId="2"/>
  </si>
  <si>
    <t>休日保育事業（杉の子保育園）</t>
    <rPh sb="0" eb="2">
      <t>キュウジツ</t>
    </rPh>
    <rPh sb="2" eb="4">
      <t>ホイク</t>
    </rPh>
    <rPh sb="4" eb="6">
      <t>ジギョウ</t>
    </rPh>
    <rPh sb="7" eb="8">
      <t>スギ</t>
    </rPh>
    <rPh sb="9" eb="10">
      <t>コ</t>
    </rPh>
    <rPh sb="10" eb="13">
      <t>ホイクエン</t>
    </rPh>
    <phoneticPr fontId="2"/>
  </si>
  <si>
    <t>0歳児</t>
    <rPh sb="1" eb="2">
      <t>サイ</t>
    </rPh>
    <rPh sb="2" eb="3">
      <t>ジ</t>
    </rPh>
    <phoneticPr fontId="2"/>
  </si>
  <si>
    <t>一時預かり事業（杉の子保育園）</t>
    <rPh sb="0" eb="2">
      <t>イチジ</t>
    </rPh>
    <rPh sb="2" eb="3">
      <t>アズ</t>
    </rPh>
    <rPh sb="5" eb="7">
      <t>ジギョウ</t>
    </rPh>
    <rPh sb="8" eb="9">
      <t>スギ</t>
    </rPh>
    <rPh sb="10" eb="11">
      <t>コ</t>
    </rPh>
    <rPh sb="11" eb="14">
      <t>ホイクエン</t>
    </rPh>
    <phoneticPr fontId="2"/>
  </si>
  <si>
    <t>一時預かり事業（太陽の子保育園）</t>
    <rPh sb="0" eb="2">
      <t>イチジ</t>
    </rPh>
    <rPh sb="2" eb="3">
      <t>アズ</t>
    </rPh>
    <rPh sb="5" eb="7">
      <t>ジギョウ</t>
    </rPh>
    <rPh sb="8" eb="10">
      <t>ヒカリ</t>
    </rPh>
    <rPh sb="11" eb="12">
      <t>コ</t>
    </rPh>
    <rPh sb="12" eb="15">
      <t>ホイクエン</t>
    </rPh>
    <phoneticPr fontId="2"/>
  </si>
  <si>
    <t>1歳児</t>
    <rPh sb="1" eb="2">
      <t>サイ</t>
    </rPh>
    <rPh sb="2" eb="3">
      <t>ジ</t>
    </rPh>
    <phoneticPr fontId="2"/>
  </si>
  <si>
    <t>一時預かり事業（けま太陽の子保育園）</t>
    <rPh sb="0" eb="2">
      <t>イチジ</t>
    </rPh>
    <rPh sb="2" eb="3">
      <t>アズ</t>
    </rPh>
    <rPh sb="5" eb="7">
      <t>ジギョウ</t>
    </rPh>
    <rPh sb="10" eb="12">
      <t>ヒカリ</t>
    </rPh>
    <rPh sb="13" eb="14">
      <t>コ</t>
    </rPh>
    <rPh sb="14" eb="17">
      <t>ホイクエン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</si>
</sst>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アームドレモン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4" fillId="0" borderId="0" xfId="0" applyFont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1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0" fillId="0" borderId="10" xfId="0" applyFill="1" applyBorder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3" fillId="0" borderId="10" xfId="0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11" xfId="0" applyFill="1" applyBorder="1">
      <alignment vertical="center"/>
    </xf>
    <xf numFmtId="0" fontId="3" fillId="0" borderId="11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5" xfId="0" applyFont="1" applyBorder="1">
      <alignment vertical="center"/>
    </xf>
    <xf numFmtId="0" fontId="7" fillId="0" borderId="5" xfId="0" applyFont="1" applyFill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31"/>
  <sheetViews>
    <sheetView tabSelected="1" topLeftCell="A32" zoomScaleNormal="100" workbookViewId="0">
      <selection activeCell="L46" sqref="L46"/>
    </sheetView>
  </sheetViews>
  <sheetFormatPr defaultRowHeight="13.5" x14ac:dyDescent="0.15"/>
  <cols>
    <col min="1" max="2" width="4.375" customWidth="1"/>
    <col min="3" max="3" width="4.5" customWidth="1"/>
    <col min="4" max="22" width="4.375" customWidth="1"/>
    <col min="23" max="23" width="4.125" customWidth="1"/>
  </cols>
  <sheetData>
    <row r="3" spans="3:18" ht="17.25" x14ac:dyDescent="0.15">
      <c r="C3" s="1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3:18" ht="17.25" x14ac:dyDescent="0.1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3:18" ht="24" customHeight="1" x14ac:dyDescent="0.15">
      <c r="C5" s="3"/>
      <c r="D5" s="4"/>
      <c r="E5" s="4"/>
      <c r="F5" s="5"/>
      <c r="G5" s="6" t="s">
        <v>1</v>
      </c>
      <c r="H5" s="6"/>
      <c r="I5" s="6"/>
      <c r="J5" s="6"/>
      <c r="K5" s="6" t="s">
        <v>2</v>
      </c>
      <c r="L5" s="6"/>
      <c r="M5" s="6"/>
      <c r="N5" s="6"/>
      <c r="O5" s="6" t="s">
        <v>3</v>
      </c>
      <c r="P5" s="6"/>
      <c r="Q5" s="6"/>
      <c r="R5" s="6"/>
    </row>
    <row r="6" spans="3:18" ht="26.25" customHeight="1" x14ac:dyDescent="0.15">
      <c r="C6" s="7" t="s">
        <v>4</v>
      </c>
      <c r="D6" s="8" t="s">
        <v>5</v>
      </c>
      <c r="E6" s="9"/>
      <c r="F6" s="9"/>
      <c r="G6" s="6" t="s">
        <v>6</v>
      </c>
      <c r="H6" s="6"/>
      <c r="I6" s="6"/>
      <c r="J6" s="6"/>
      <c r="K6" s="6" t="s">
        <v>6</v>
      </c>
      <c r="L6" s="6"/>
      <c r="M6" s="6"/>
      <c r="N6" s="6"/>
      <c r="O6" s="6" t="s">
        <v>7</v>
      </c>
      <c r="P6" s="6"/>
      <c r="Q6" s="6"/>
      <c r="R6" s="6"/>
    </row>
    <row r="7" spans="3:18" x14ac:dyDescent="0.15">
      <c r="C7" s="7"/>
      <c r="D7" s="10"/>
      <c r="E7" s="11"/>
      <c r="F7" s="11"/>
      <c r="G7" s="12">
        <v>41365</v>
      </c>
      <c r="H7" s="12"/>
      <c r="I7" s="12">
        <v>41729</v>
      </c>
      <c r="J7" s="12"/>
      <c r="K7" s="12">
        <v>41365</v>
      </c>
      <c r="L7" s="12"/>
      <c r="M7" s="12">
        <v>41729</v>
      </c>
      <c r="N7" s="12"/>
      <c r="O7" s="12">
        <v>41365</v>
      </c>
      <c r="P7" s="12"/>
      <c r="Q7" s="12">
        <v>41729</v>
      </c>
      <c r="R7" s="12"/>
    </row>
    <row r="8" spans="3:18" ht="26.25" customHeight="1" x14ac:dyDescent="0.15">
      <c r="C8" s="7"/>
      <c r="D8" s="8" t="s">
        <v>8</v>
      </c>
      <c r="E8" s="9"/>
      <c r="F8" s="9"/>
      <c r="G8" s="6">
        <v>7</v>
      </c>
      <c r="H8" s="6"/>
      <c r="I8" s="6">
        <v>10</v>
      </c>
      <c r="J8" s="6"/>
      <c r="K8" s="6">
        <v>6</v>
      </c>
      <c r="L8" s="6"/>
      <c r="M8" s="6">
        <v>10</v>
      </c>
      <c r="N8" s="6"/>
      <c r="O8" s="6">
        <v>5</v>
      </c>
      <c r="P8" s="6"/>
      <c r="Q8" s="6">
        <v>7</v>
      </c>
      <c r="R8" s="6"/>
    </row>
    <row r="9" spans="3:18" ht="26.25" customHeight="1" x14ac:dyDescent="0.15">
      <c r="C9" s="7"/>
      <c r="D9" s="8" t="s">
        <v>9</v>
      </c>
      <c r="E9" s="9"/>
      <c r="F9" s="9"/>
      <c r="G9" s="6">
        <v>13</v>
      </c>
      <c r="H9" s="6"/>
      <c r="I9" s="6">
        <v>12</v>
      </c>
      <c r="J9" s="6"/>
      <c r="K9" s="6">
        <v>14</v>
      </c>
      <c r="L9" s="6"/>
      <c r="M9" s="6">
        <v>14</v>
      </c>
      <c r="N9" s="6"/>
      <c r="O9" s="6">
        <v>9</v>
      </c>
      <c r="P9" s="6"/>
      <c r="Q9" s="6">
        <v>9</v>
      </c>
      <c r="R9" s="6"/>
    </row>
    <row r="10" spans="3:18" ht="26.25" customHeight="1" x14ac:dyDescent="0.15">
      <c r="C10" s="7"/>
      <c r="D10" s="8" t="s">
        <v>10</v>
      </c>
      <c r="E10" s="9"/>
      <c r="F10" s="9"/>
      <c r="G10" s="6">
        <v>13</v>
      </c>
      <c r="H10" s="6"/>
      <c r="I10" s="6">
        <v>13</v>
      </c>
      <c r="J10" s="6"/>
      <c r="K10" s="6">
        <v>14</v>
      </c>
      <c r="L10" s="6"/>
      <c r="M10" s="6">
        <v>15</v>
      </c>
      <c r="N10" s="6"/>
      <c r="O10" s="6">
        <v>9</v>
      </c>
      <c r="P10" s="6"/>
      <c r="Q10" s="6">
        <v>11</v>
      </c>
      <c r="R10" s="6"/>
    </row>
    <row r="11" spans="3:18" ht="26.25" customHeight="1" x14ac:dyDescent="0.15">
      <c r="C11" s="7"/>
      <c r="D11" s="8" t="s">
        <v>11</v>
      </c>
      <c r="E11" s="9"/>
      <c r="F11" s="9"/>
      <c r="G11" s="6">
        <v>13</v>
      </c>
      <c r="H11" s="6"/>
      <c r="I11" s="6">
        <v>13</v>
      </c>
      <c r="J11" s="6"/>
      <c r="K11" s="6">
        <v>10</v>
      </c>
      <c r="L11" s="6"/>
      <c r="M11" s="6">
        <v>10</v>
      </c>
      <c r="N11" s="6"/>
      <c r="O11" s="6">
        <v>7</v>
      </c>
      <c r="P11" s="6"/>
      <c r="Q11" s="6">
        <v>6</v>
      </c>
      <c r="R11" s="6"/>
    </row>
    <row r="12" spans="3:18" ht="26.25" customHeight="1" x14ac:dyDescent="0.15">
      <c r="C12" s="7"/>
      <c r="D12" s="8" t="s">
        <v>12</v>
      </c>
      <c r="E12" s="9"/>
      <c r="F12" s="9"/>
      <c r="G12" s="6">
        <v>14</v>
      </c>
      <c r="H12" s="6"/>
      <c r="I12" s="6">
        <v>14</v>
      </c>
      <c r="J12" s="6"/>
      <c r="K12" s="6">
        <v>13</v>
      </c>
      <c r="L12" s="6"/>
      <c r="M12" s="6">
        <v>15</v>
      </c>
      <c r="N12" s="6"/>
      <c r="O12" s="6">
        <v>9</v>
      </c>
      <c r="P12" s="6"/>
      <c r="Q12" s="6">
        <v>9</v>
      </c>
      <c r="R12" s="6"/>
    </row>
    <row r="13" spans="3:18" ht="26.25" customHeight="1" x14ac:dyDescent="0.15">
      <c r="C13" s="7"/>
      <c r="D13" s="8" t="s">
        <v>13</v>
      </c>
      <c r="E13" s="9"/>
      <c r="F13" s="9"/>
      <c r="G13" s="6">
        <v>10</v>
      </c>
      <c r="H13" s="6"/>
      <c r="I13" s="6">
        <v>10</v>
      </c>
      <c r="J13" s="6"/>
      <c r="K13" s="6">
        <v>12</v>
      </c>
      <c r="L13" s="6"/>
      <c r="M13" s="6">
        <v>10</v>
      </c>
      <c r="N13" s="6"/>
      <c r="O13" s="6">
        <v>7</v>
      </c>
      <c r="P13" s="6"/>
      <c r="Q13" s="6">
        <v>5</v>
      </c>
      <c r="R13" s="6"/>
    </row>
    <row r="14" spans="3:18" ht="26.25" customHeight="1" x14ac:dyDescent="0.15">
      <c r="C14" s="7"/>
      <c r="D14" s="13" t="s">
        <v>14</v>
      </c>
      <c r="E14" s="14"/>
      <c r="F14" s="14"/>
      <c r="G14" s="6">
        <f>SUM(G8:H13)</f>
        <v>70</v>
      </c>
      <c r="H14" s="6"/>
      <c r="I14" s="6">
        <f>SUM(I8:J13)</f>
        <v>72</v>
      </c>
      <c r="J14" s="6"/>
      <c r="K14" s="6">
        <f>SUM(K8:L13)</f>
        <v>69</v>
      </c>
      <c r="L14" s="6"/>
      <c r="M14" s="6">
        <f>SUM(M8:N13)</f>
        <v>74</v>
      </c>
      <c r="N14" s="6"/>
      <c r="O14" s="6">
        <f>SUM(O8:P13)</f>
        <v>46</v>
      </c>
      <c r="P14" s="6"/>
      <c r="Q14" s="6">
        <f>SUM(Q8:R13)</f>
        <v>47</v>
      </c>
      <c r="R14" s="6"/>
    </row>
    <row r="15" spans="3:18" ht="26.25" customHeight="1" x14ac:dyDescent="0.15">
      <c r="C15" s="7"/>
      <c r="D15" s="13" t="s">
        <v>15</v>
      </c>
      <c r="E15" s="14"/>
      <c r="F15" s="15"/>
      <c r="G15" s="8" t="s">
        <v>16</v>
      </c>
      <c r="H15" s="9"/>
      <c r="I15" s="9"/>
      <c r="J15" s="16"/>
      <c r="K15" s="8" t="s">
        <v>17</v>
      </c>
      <c r="L15" s="9"/>
      <c r="M15" s="9"/>
      <c r="N15" s="16"/>
      <c r="O15" s="8" t="s">
        <v>17</v>
      </c>
      <c r="P15" s="9"/>
      <c r="Q15" s="9"/>
      <c r="R15" s="16"/>
    </row>
    <row r="16" spans="3:18" x14ac:dyDescent="0.15">
      <c r="C16" s="17"/>
      <c r="D16" s="10"/>
      <c r="E16" s="11"/>
      <c r="F16" s="11"/>
      <c r="G16" s="12">
        <v>41365</v>
      </c>
      <c r="H16" s="12"/>
      <c r="I16" s="12">
        <v>41729</v>
      </c>
      <c r="J16" s="12"/>
      <c r="K16" s="12">
        <v>41365</v>
      </c>
      <c r="L16" s="12"/>
      <c r="M16" s="12">
        <v>41729</v>
      </c>
      <c r="N16" s="12"/>
      <c r="O16" s="12">
        <v>41365</v>
      </c>
      <c r="P16" s="12"/>
      <c r="Q16" s="12">
        <v>41729</v>
      </c>
      <c r="R16" s="12"/>
    </row>
    <row r="17" spans="1:22" ht="26.25" customHeight="1" x14ac:dyDescent="0.15">
      <c r="C17" s="18" t="s">
        <v>18</v>
      </c>
      <c r="D17" s="6" t="s">
        <v>19</v>
      </c>
      <c r="E17" s="6"/>
      <c r="F17" s="6"/>
      <c r="G17" s="8">
        <v>1</v>
      </c>
      <c r="H17" s="9"/>
      <c r="I17" s="8">
        <v>1</v>
      </c>
      <c r="J17" s="9"/>
      <c r="K17" s="8">
        <v>1</v>
      </c>
      <c r="L17" s="9"/>
      <c r="M17" s="8">
        <v>1</v>
      </c>
      <c r="N17" s="9"/>
      <c r="O17" s="8">
        <v>1</v>
      </c>
      <c r="P17" s="9"/>
      <c r="Q17" s="6">
        <v>1</v>
      </c>
      <c r="R17" s="6"/>
      <c r="V17" s="19"/>
    </row>
    <row r="18" spans="1:22" ht="26.25" customHeight="1" x14ac:dyDescent="0.15">
      <c r="C18" s="18"/>
      <c r="D18" s="6" t="s">
        <v>20</v>
      </c>
      <c r="E18" s="6"/>
      <c r="F18" s="6"/>
      <c r="G18" s="6">
        <v>11</v>
      </c>
      <c r="H18" s="6"/>
      <c r="I18" s="9">
        <v>11</v>
      </c>
      <c r="J18" s="16"/>
      <c r="K18" s="9">
        <v>10</v>
      </c>
      <c r="L18" s="16"/>
      <c r="M18" s="9">
        <v>10</v>
      </c>
      <c r="N18" s="16"/>
      <c r="O18" s="8">
        <v>9</v>
      </c>
      <c r="P18" s="9"/>
      <c r="Q18" s="6">
        <v>9</v>
      </c>
      <c r="R18" s="6"/>
      <c r="V18" s="19"/>
    </row>
    <row r="19" spans="1:22" ht="26.25" customHeight="1" x14ac:dyDescent="0.15">
      <c r="C19" s="18"/>
      <c r="D19" s="6" t="s">
        <v>21</v>
      </c>
      <c r="E19" s="6"/>
      <c r="F19" s="6"/>
      <c r="G19" s="6">
        <v>8</v>
      </c>
      <c r="H19" s="6"/>
      <c r="I19" s="9">
        <v>8</v>
      </c>
      <c r="J19" s="16"/>
      <c r="K19" s="9">
        <v>5</v>
      </c>
      <c r="L19" s="16"/>
      <c r="M19" s="9">
        <v>6</v>
      </c>
      <c r="N19" s="16"/>
      <c r="O19" s="8">
        <v>5</v>
      </c>
      <c r="P19" s="9"/>
      <c r="Q19" s="6">
        <v>5</v>
      </c>
      <c r="R19" s="6"/>
      <c r="V19" s="19"/>
    </row>
    <row r="20" spans="1:22" ht="26.25" customHeight="1" x14ac:dyDescent="0.15">
      <c r="C20" s="18"/>
      <c r="D20" s="6" t="s">
        <v>22</v>
      </c>
      <c r="E20" s="6"/>
      <c r="F20" s="6"/>
      <c r="G20" s="6">
        <v>2</v>
      </c>
      <c r="H20" s="6"/>
      <c r="I20" s="9">
        <v>2</v>
      </c>
      <c r="J20" s="16"/>
      <c r="K20" s="9">
        <v>2</v>
      </c>
      <c r="L20" s="16"/>
      <c r="M20" s="9">
        <v>3</v>
      </c>
      <c r="N20" s="16"/>
      <c r="O20" s="8"/>
      <c r="P20" s="9"/>
      <c r="Q20" s="6"/>
      <c r="R20" s="6"/>
      <c r="V20" s="19"/>
    </row>
    <row r="21" spans="1:22" ht="26.25" customHeight="1" x14ac:dyDescent="0.15">
      <c r="C21" s="18"/>
      <c r="D21" s="6" t="s">
        <v>23</v>
      </c>
      <c r="E21" s="6"/>
      <c r="F21" s="6"/>
      <c r="G21" s="6">
        <v>1</v>
      </c>
      <c r="H21" s="6"/>
      <c r="I21" s="9">
        <v>1</v>
      </c>
      <c r="J21" s="16"/>
      <c r="K21" s="9">
        <v>2</v>
      </c>
      <c r="L21" s="16"/>
      <c r="M21" s="9">
        <v>2</v>
      </c>
      <c r="N21" s="16"/>
      <c r="O21" s="8"/>
      <c r="P21" s="9"/>
      <c r="Q21" s="6"/>
      <c r="R21" s="6"/>
      <c r="V21" s="19"/>
    </row>
    <row r="22" spans="1:22" ht="26.25" customHeight="1" x14ac:dyDescent="0.15">
      <c r="C22" s="18"/>
      <c r="D22" s="6" t="s">
        <v>24</v>
      </c>
      <c r="E22" s="6"/>
      <c r="F22" s="6"/>
      <c r="G22" s="6">
        <v>1</v>
      </c>
      <c r="H22" s="6"/>
      <c r="I22" s="9">
        <v>1</v>
      </c>
      <c r="J22" s="16"/>
      <c r="K22" s="9"/>
      <c r="L22" s="16"/>
      <c r="M22" s="9"/>
      <c r="N22" s="16"/>
      <c r="O22" s="8">
        <v>1</v>
      </c>
      <c r="P22" s="9"/>
      <c r="Q22" s="6">
        <v>1</v>
      </c>
      <c r="R22" s="6"/>
      <c r="V22" s="19"/>
    </row>
    <row r="23" spans="1:22" ht="26.25" customHeight="1" x14ac:dyDescent="0.15">
      <c r="C23" s="18"/>
      <c r="D23" s="6" t="s">
        <v>25</v>
      </c>
      <c r="E23" s="6"/>
      <c r="F23" s="6"/>
      <c r="G23" s="6"/>
      <c r="H23" s="6"/>
      <c r="I23" s="9"/>
      <c r="J23" s="16"/>
      <c r="K23" s="9">
        <v>1</v>
      </c>
      <c r="L23" s="16"/>
      <c r="M23" s="9">
        <v>1</v>
      </c>
      <c r="N23" s="16"/>
      <c r="O23" s="8">
        <v>1</v>
      </c>
      <c r="P23" s="9"/>
      <c r="Q23" s="6">
        <v>1</v>
      </c>
      <c r="R23" s="6"/>
      <c r="V23" s="19"/>
    </row>
    <row r="24" spans="1:22" ht="26.25" customHeight="1" x14ac:dyDescent="0.15">
      <c r="C24" s="18"/>
      <c r="D24" s="8" t="s">
        <v>26</v>
      </c>
      <c r="E24" s="9"/>
      <c r="F24" s="16"/>
      <c r="G24" s="8">
        <v>1</v>
      </c>
      <c r="H24" s="16"/>
      <c r="I24" s="8">
        <v>1</v>
      </c>
      <c r="J24" s="16"/>
      <c r="K24" s="8"/>
      <c r="L24" s="16"/>
      <c r="M24" s="8"/>
      <c r="N24" s="16"/>
      <c r="O24" s="8">
        <v>1</v>
      </c>
      <c r="P24" s="16"/>
      <c r="Q24" s="8">
        <v>1</v>
      </c>
      <c r="R24" s="16"/>
      <c r="V24" s="19"/>
    </row>
    <row r="25" spans="1:22" ht="26.25" customHeight="1" x14ac:dyDescent="0.15">
      <c r="C25" s="18"/>
      <c r="D25" s="8" t="s">
        <v>27</v>
      </c>
      <c r="E25" s="9"/>
      <c r="F25" s="16"/>
      <c r="G25" s="8"/>
      <c r="H25" s="16"/>
      <c r="I25" s="8">
        <v>1</v>
      </c>
      <c r="J25" s="16"/>
      <c r="K25" s="8"/>
      <c r="L25" s="16"/>
      <c r="M25" s="8"/>
      <c r="N25" s="16"/>
      <c r="O25" s="8"/>
      <c r="P25" s="16"/>
      <c r="Q25" s="8"/>
      <c r="R25" s="16"/>
      <c r="V25" s="19"/>
    </row>
    <row r="26" spans="1:22" ht="26.25" customHeight="1" x14ac:dyDescent="0.15">
      <c r="C26" s="18"/>
      <c r="D26" s="6" t="s">
        <v>28</v>
      </c>
      <c r="E26" s="6"/>
      <c r="F26" s="6"/>
      <c r="G26" s="6">
        <v>1</v>
      </c>
      <c r="H26" s="6"/>
      <c r="I26" s="9">
        <v>2</v>
      </c>
      <c r="J26" s="16"/>
      <c r="K26" s="9">
        <v>2</v>
      </c>
      <c r="L26" s="16"/>
      <c r="M26" s="9">
        <v>2</v>
      </c>
      <c r="N26" s="16"/>
      <c r="O26" s="8">
        <v>1</v>
      </c>
      <c r="P26" s="9"/>
      <c r="Q26" s="6">
        <v>1</v>
      </c>
      <c r="R26" s="6"/>
      <c r="V26" s="19"/>
    </row>
    <row r="27" spans="1:22" ht="26.25" customHeight="1" x14ac:dyDescent="0.15">
      <c r="B27" s="20"/>
      <c r="C27" s="18"/>
      <c r="D27" s="6" t="s">
        <v>29</v>
      </c>
      <c r="E27" s="6"/>
      <c r="F27" s="6"/>
      <c r="G27" s="6">
        <f>SUM(G17:H26)</f>
        <v>26</v>
      </c>
      <c r="H27" s="6"/>
      <c r="I27" s="6">
        <f t="shared" ref="I27" si="0">SUM(I17:J26)</f>
        <v>28</v>
      </c>
      <c r="J27" s="6"/>
      <c r="K27" s="6">
        <f t="shared" ref="K27" si="1">SUM(K17:L26)</f>
        <v>23</v>
      </c>
      <c r="L27" s="6"/>
      <c r="M27" s="6">
        <f t="shared" ref="M27" si="2">SUM(M17:N26)</f>
        <v>25</v>
      </c>
      <c r="N27" s="6"/>
      <c r="O27" s="6">
        <f t="shared" ref="O27" si="3">SUM(O17:P26)</f>
        <v>19</v>
      </c>
      <c r="P27" s="6"/>
      <c r="Q27" s="6">
        <f t="shared" ref="Q27" si="4">SUM(Q17:R26)</f>
        <v>19</v>
      </c>
      <c r="R27" s="6"/>
    </row>
    <row r="28" spans="1:22" ht="26.25" customHeight="1" x14ac:dyDescent="0.15">
      <c r="A28" s="21"/>
      <c r="B28" s="22"/>
      <c r="C28" s="23"/>
      <c r="D28" s="23"/>
      <c r="E28" s="23"/>
      <c r="F28" s="23"/>
      <c r="G28" s="23"/>
      <c r="H28" s="23"/>
      <c r="I28" s="22"/>
      <c r="J28" s="22"/>
      <c r="K28" s="22"/>
      <c r="L28" s="22"/>
      <c r="M28" s="22"/>
      <c r="N28" s="22"/>
      <c r="O28" s="22"/>
      <c r="P28" s="22"/>
    </row>
    <row r="29" spans="1:22" ht="26.25" customHeight="1" x14ac:dyDescent="0.1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22" ht="26.25" customHeight="1" x14ac:dyDescent="0.15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22" ht="26.25" customHeight="1" x14ac:dyDescent="0.1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22" ht="26.2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25" ht="26.25" customHeight="1" x14ac:dyDescent="0.15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25" ht="26.25" customHeight="1" x14ac:dyDescent="0.1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25" ht="26.25" customHeight="1" x14ac:dyDescent="0.15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25" ht="26.25" customHeight="1" x14ac:dyDescent="0.15">
      <c r="A36" s="8" t="s">
        <v>30</v>
      </c>
      <c r="B36" s="9"/>
      <c r="C36" s="9"/>
      <c r="D36" s="9"/>
      <c r="E36" s="9"/>
      <c r="F36" s="9"/>
      <c r="G36" s="9"/>
      <c r="H36" s="9"/>
      <c r="I36" s="9"/>
      <c r="J36" s="9"/>
      <c r="K36" s="16"/>
      <c r="L36" s="8" t="s">
        <v>31</v>
      </c>
      <c r="M36" s="9"/>
      <c r="N36" s="9"/>
      <c r="O36" s="9"/>
      <c r="P36" s="9"/>
      <c r="Q36" s="9"/>
      <c r="R36" s="9"/>
      <c r="S36" s="9"/>
      <c r="T36" s="9"/>
      <c r="U36" s="9"/>
      <c r="V36" s="16"/>
    </row>
    <row r="37" spans="1:25" ht="26.25" customHeight="1" x14ac:dyDescent="0.15">
      <c r="A37" s="24" t="s">
        <v>32</v>
      </c>
      <c r="B37" s="25"/>
      <c r="C37" s="25"/>
      <c r="D37" s="26"/>
      <c r="E37" s="27" t="s">
        <v>33</v>
      </c>
      <c r="F37" s="28"/>
      <c r="G37" s="28"/>
      <c r="H37" s="28"/>
      <c r="I37" s="28"/>
      <c r="J37" s="28"/>
      <c r="K37" s="28"/>
      <c r="L37" s="27" t="s">
        <v>34</v>
      </c>
      <c r="M37" s="28"/>
      <c r="N37" s="28"/>
      <c r="O37" s="28"/>
      <c r="P37" s="28"/>
      <c r="Q37" s="28"/>
      <c r="R37" s="28" t="s">
        <v>35</v>
      </c>
      <c r="S37" s="28"/>
      <c r="T37" s="28"/>
      <c r="U37" s="28"/>
      <c r="V37" s="29"/>
    </row>
    <row r="38" spans="1:25" ht="26.25" customHeight="1" x14ac:dyDescent="0.15">
      <c r="A38" s="30"/>
      <c r="B38" s="31"/>
      <c r="C38" s="31"/>
      <c r="D38" s="32"/>
      <c r="E38" s="33" t="s">
        <v>36</v>
      </c>
      <c r="F38" s="34"/>
      <c r="G38" s="34"/>
      <c r="H38" s="34"/>
      <c r="I38" s="34"/>
      <c r="J38" s="34"/>
      <c r="K38" s="34"/>
      <c r="L38" s="33" t="s">
        <v>37</v>
      </c>
      <c r="M38" s="34"/>
      <c r="N38" s="34"/>
      <c r="O38" s="34"/>
      <c r="P38" s="34"/>
      <c r="Q38" s="34"/>
      <c r="R38" s="34" t="s">
        <v>38</v>
      </c>
      <c r="S38" s="34"/>
      <c r="T38" s="34"/>
      <c r="U38" s="34"/>
      <c r="V38" s="20"/>
    </row>
    <row r="39" spans="1:25" ht="26.25" customHeight="1" x14ac:dyDescent="0.15">
      <c r="A39" s="30"/>
      <c r="B39" s="31"/>
      <c r="C39" s="31"/>
      <c r="D39" s="32"/>
      <c r="E39" s="33" t="s">
        <v>39</v>
      </c>
      <c r="F39" s="34"/>
      <c r="G39" s="34"/>
      <c r="H39" s="34"/>
      <c r="I39" s="34"/>
      <c r="J39" s="34"/>
      <c r="K39" s="34"/>
      <c r="L39" s="33" t="s">
        <v>40</v>
      </c>
      <c r="M39" s="34"/>
      <c r="N39" s="34"/>
      <c r="O39" s="34"/>
      <c r="P39" s="34"/>
      <c r="Q39" s="34"/>
      <c r="R39" s="34" t="s">
        <v>41</v>
      </c>
      <c r="S39" s="34"/>
      <c r="T39" s="34"/>
      <c r="U39" s="34"/>
      <c r="V39" s="20"/>
    </row>
    <row r="40" spans="1:25" ht="26.25" customHeight="1" x14ac:dyDescent="0.15">
      <c r="A40" s="30"/>
      <c r="B40" s="31"/>
      <c r="C40" s="31"/>
      <c r="D40" s="32"/>
      <c r="E40" s="33" t="s">
        <v>42</v>
      </c>
      <c r="F40" s="34"/>
      <c r="G40" s="34"/>
      <c r="H40" s="34"/>
      <c r="I40" s="34"/>
      <c r="J40" s="34"/>
      <c r="K40" s="34"/>
      <c r="L40" s="33" t="s">
        <v>43</v>
      </c>
      <c r="M40" s="34"/>
      <c r="N40" s="34"/>
      <c r="O40" s="34"/>
      <c r="P40" s="34"/>
      <c r="Q40" s="34"/>
      <c r="R40" s="34"/>
      <c r="S40" s="34"/>
      <c r="T40" s="34"/>
      <c r="U40" s="34"/>
      <c r="V40" s="20"/>
    </row>
    <row r="41" spans="1:25" ht="26.25" customHeight="1" x14ac:dyDescent="0.15">
      <c r="A41" s="35"/>
      <c r="B41" s="36"/>
      <c r="C41" s="36"/>
      <c r="D41" s="37"/>
      <c r="E41" s="33" t="s">
        <v>44</v>
      </c>
      <c r="F41" s="34"/>
      <c r="G41" s="34"/>
      <c r="H41" s="34"/>
      <c r="I41" s="34"/>
      <c r="J41" s="34"/>
      <c r="K41" s="34"/>
      <c r="L41" s="33" t="s">
        <v>45</v>
      </c>
      <c r="M41" s="34"/>
      <c r="N41" s="34"/>
      <c r="O41" s="34"/>
      <c r="P41" s="34"/>
      <c r="Q41" s="34"/>
      <c r="R41" s="34"/>
      <c r="S41" s="34"/>
      <c r="T41" s="34"/>
      <c r="U41" s="34"/>
      <c r="V41" s="20"/>
    </row>
    <row r="42" spans="1:25" ht="26.25" customHeight="1" x14ac:dyDescent="0.15">
      <c r="A42" s="6" t="s">
        <v>46</v>
      </c>
      <c r="B42" s="6"/>
      <c r="C42" s="6"/>
      <c r="D42" s="6"/>
      <c r="E42" s="27" t="s">
        <v>47</v>
      </c>
      <c r="F42" s="28"/>
      <c r="G42" s="28"/>
      <c r="H42" s="28"/>
      <c r="I42" s="28"/>
      <c r="J42" s="28"/>
      <c r="K42" s="29"/>
      <c r="L42" s="27" t="s">
        <v>48</v>
      </c>
      <c r="M42" s="28"/>
      <c r="N42" s="28"/>
      <c r="O42" s="28"/>
      <c r="P42" s="28"/>
      <c r="Q42" s="28"/>
      <c r="R42" s="28" t="s">
        <v>49</v>
      </c>
      <c r="S42" s="28"/>
      <c r="T42" s="28"/>
      <c r="U42" s="28"/>
      <c r="V42" s="29"/>
    </row>
    <row r="43" spans="1:25" ht="26.25" customHeight="1" x14ac:dyDescent="0.15">
      <c r="A43" s="6"/>
      <c r="B43" s="6"/>
      <c r="C43" s="6"/>
      <c r="D43" s="6"/>
      <c r="E43" s="33" t="s">
        <v>50</v>
      </c>
      <c r="F43" s="34"/>
      <c r="G43" s="34"/>
      <c r="H43" s="34"/>
      <c r="I43" s="34"/>
      <c r="J43" s="34"/>
      <c r="K43" s="34"/>
      <c r="L43" s="33" t="s">
        <v>51</v>
      </c>
      <c r="M43" s="34"/>
      <c r="N43" s="34"/>
      <c r="O43" s="34"/>
      <c r="P43" s="34"/>
      <c r="Q43" s="34"/>
      <c r="R43" s="38" t="s">
        <v>52</v>
      </c>
      <c r="S43" s="34"/>
      <c r="T43" s="34"/>
      <c r="U43" s="34"/>
      <c r="V43" s="20"/>
      <c r="Y43" s="34"/>
    </row>
    <row r="44" spans="1:25" ht="26.25" customHeight="1" x14ac:dyDescent="0.15">
      <c r="A44" s="6"/>
      <c r="B44" s="6"/>
      <c r="C44" s="6"/>
      <c r="D44" s="6"/>
      <c r="E44" s="33" t="s">
        <v>53</v>
      </c>
      <c r="F44" s="34"/>
      <c r="G44" s="34"/>
      <c r="H44" s="34"/>
      <c r="I44" s="34"/>
      <c r="J44" s="34"/>
      <c r="K44" s="34"/>
      <c r="L44" s="33" t="s">
        <v>54</v>
      </c>
      <c r="M44" s="34"/>
      <c r="N44" s="34"/>
      <c r="O44" s="34"/>
      <c r="P44" s="34"/>
      <c r="Q44" s="34"/>
      <c r="R44" s="34"/>
      <c r="S44" s="34"/>
      <c r="T44" s="34"/>
      <c r="U44" s="34"/>
      <c r="V44" s="20"/>
    </row>
    <row r="45" spans="1:25" ht="26.25" customHeight="1" x14ac:dyDescent="0.15">
      <c r="A45" s="6"/>
      <c r="B45" s="6"/>
      <c r="C45" s="6"/>
      <c r="D45" s="6"/>
      <c r="E45" s="39" t="s">
        <v>55</v>
      </c>
      <c r="F45" s="40"/>
      <c r="G45" s="40"/>
      <c r="H45" s="40"/>
      <c r="I45" s="40"/>
      <c r="J45" s="40"/>
      <c r="K45" s="41"/>
      <c r="L45" s="42" t="s">
        <v>56</v>
      </c>
      <c r="M45" s="34"/>
      <c r="N45" s="34"/>
      <c r="O45" s="34"/>
      <c r="P45" s="34"/>
      <c r="Q45" s="34"/>
      <c r="R45" s="34"/>
      <c r="S45" s="34"/>
      <c r="T45" s="34"/>
      <c r="U45" s="34"/>
      <c r="V45" s="20"/>
    </row>
    <row r="46" spans="1:25" ht="26.25" customHeight="1" x14ac:dyDescent="0.15">
      <c r="A46" s="6"/>
      <c r="B46" s="6"/>
      <c r="C46" s="6"/>
      <c r="D46" s="6"/>
      <c r="E46" s="43" t="s">
        <v>57</v>
      </c>
      <c r="F46" s="44"/>
      <c r="G46" s="44"/>
      <c r="H46" s="44"/>
      <c r="I46" s="44"/>
      <c r="J46" s="44"/>
      <c r="K46" s="45"/>
      <c r="L46" s="46"/>
      <c r="M46" s="47"/>
      <c r="N46" s="47"/>
      <c r="O46" s="47"/>
      <c r="P46" s="47"/>
      <c r="Q46" s="47"/>
      <c r="R46" s="47"/>
      <c r="S46" s="47"/>
      <c r="T46" s="47"/>
      <c r="U46" s="47"/>
      <c r="V46" s="48"/>
    </row>
    <row r="47" spans="1:25" ht="26.25" customHeight="1" x14ac:dyDescent="0.15">
      <c r="A47" s="24" t="s">
        <v>58</v>
      </c>
      <c r="B47" s="25"/>
      <c r="C47" s="25"/>
      <c r="D47" s="26"/>
      <c r="E47" s="49" t="s">
        <v>59</v>
      </c>
      <c r="L47" s="50"/>
      <c r="M47" s="28"/>
      <c r="N47" s="28"/>
      <c r="O47" s="28"/>
      <c r="P47" s="28"/>
      <c r="Q47" s="28"/>
      <c r="R47" s="28"/>
      <c r="S47" s="28"/>
      <c r="T47" s="28"/>
      <c r="U47" s="28"/>
      <c r="V47" s="29"/>
    </row>
    <row r="48" spans="1:25" ht="26.25" customHeight="1" x14ac:dyDescent="0.15">
      <c r="A48" s="30"/>
      <c r="B48" s="31"/>
      <c r="C48" s="31"/>
      <c r="D48" s="32"/>
      <c r="E48" s="42" t="s">
        <v>60</v>
      </c>
      <c r="L48" s="33" t="s">
        <v>61</v>
      </c>
      <c r="M48" s="34"/>
      <c r="N48" s="34"/>
      <c r="O48" s="34"/>
      <c r="P48" s="34"/>
      <c r="Q48" s="34"/>
      <c r="R48" s="34"/>
      <c r="S48" s="34"/>
      <c r="T48" s="34"/>
      <c r="U48" s="34"/>
      <c r="V48" s="20"/>
    </row>
    <row r="49" spans="1:22" ht="26.25" customHeight="1" x14ac:dyDescent="0.15">
      <c r="A49" s="30"/>
      <c r="B49" s="31"/>
      <c r="C49" s="31"/>
      <c r="D49" s="32"/>
      <c r="E49" s="42" t="s">
        <v>62</v>
      </c>
      <c r="L49" s="42" t="s">
        <v>63</v>
      </c>
      <c r="M49" s="34"/>
      <c r="N49" s="34"/>
      <c r="O49" s="34"/>
      <c r="P49" s="34"/>
      <c r="Q49" s="34"/>
      <c r="R49" s="34" t="s">
        <v>64</v>
      </c>
      <c r="S49" s="34"/>
      <c r="T49" s="34"/>
      <c r="U49" s="34"/>
      <c r="V49" s="20"/>
    </row>
    <row r="50" spans="1:22" ht="26.25" customHeight="1" x14ac:dyDescent="0.15">
      <c r="A50" s="30"/>
      <c r="B50" s="31"/>
      <c r="C50" s="31"/>
      <c r="D50" s="32"/>
      <c r="E50" s="42" t="s">
        <v>65</v>
      </c>
      <c r="L50" s="42" t="s">
        <v>66</v>
      </c>
      <c r="M50" s="34"/>
      <c r="N50" s="34"/>
      <c r="O50" s="34"/>
      <c r="P50" s="34"/>
      <c r="Q50" s="34"/>
      <c r="R50" s="34" t="s">
        <v>67</v>
      </c>
      <c r="S50" s="34"/>
      <c r="T50" s="34"/>
      <c r="U50" s="34"/>
      <c r="V50" s="20"/>
    </row>
    <row r="51" spans="1:22" ht="26.25" customHeight="1" x14ac:dyDescent="0.15">
      <c r="A51" s="30"/>
      <c r="B51" s="31"/>
      <c r="C51" s="31"/>
      <c r="D51" s="32"/>
      <c r="E51" s="42" t="s">
        <v>68</v>
      </c>
      <c r="L51" s="42" t="s">
        <v>69</v>
      </c>
      <c r="M51" s="34"/>
      <c r="N51" s="34"/>
      <c r="O51" s="34"/>
      <c r="P51" s="34"/>
      <c r="Q51" s="34"/>
      <c r="R51" s="34" t="s">
        <v>70</v>
      </c>
      <c r="S51" s="34"/>
      <c r="T51" s="34"/>
      <c r="U51" s="34"/>
      <c r="V51" s="20"/>
    </row>
    <row r="52" spans="1:22" ht="26.25" customHeight="1" x14ac:dyDescent="0.15">
      <c r="A52" s="35"/>
      <c r="B52" s="36"/>
      <c r="C52" s="36"/>
      <c r="D52" s="37"/>
      <c r="E52" s="51" t="s">
        <v>71</v>
      </c>
      <c r="F52" s="47"/>
      <c r="G52" s="47"/>
      <c r="H52" s="47"/>
      <c r="I52" s="47"/>
      <c r="J52" s="47"/>
      <c r="K52" s="47"/>
      <c r="L52" s="51" t="s">
        <v>72</v>
      </c>
      <c r="M52" s="47"/>
      <c r="N52" s="47"/>
      <c r="O52" s="47"/>
      <c r="P52" s="47"/>
      <c r="Q52" s="47"/>
      <c r="R52" s="47"/>
      <c r="S52" s="47"/>
      <c r="T52" s="47"/>
      <c r="U52" s="47"/>
      <c r="V52" s="48"/>
    </row>
    <row r="53" spans="1:22" ht="26.25" customHeight="1" x14ac:dyDescent="0.15">
      <c r="A53" s="24" t="s">
        <v>73</v>
      </c>
      <c r="B53" s="25"/>
      <c r="C53" s="25"/>
      <c r="D53" s="26"/>
      <c r="E53" s="50" t="s">
        <v>74</v>
      </c>
      <c r="F53" s="28"/>
      <c r="G53" s="28"/>
      <c r="H53" s="28"/>
      <c r="I53" s="28"/>
      <c r="J53" s="28"/>
      <c r="K53" s="29"/>
      <c r="L53" s="50" t="s">
        <v>75</v>
      </c>
      <c r="M53" s="28"/>
      <c r="N53" s="28"/>
      <c r="O53" s="28"/>
      <c r="P53" s="28"/>
      <c r="Q53" s="28"/>
      <c r="R53" s="28"/>
      <c r="S53" s="28"/>
      <c r="T53" s="28"/>
      <c r="U53" s="28"/>
      <c r="V53" s="29"/>
    </row>
    <row r="54" spans="1:22" ht="26.25" customHeight="1" x14ac:dyDescent="0.15">
      <c r="A54" s="30"/>
      <c r="B54" s="31"/>
      <c r="C54" s="31"/>
      <c r="D54" s="32"/>
      <c r="E54" s="42" t="s">
        <v>76</v>
      </c>
      <c r="F54" s="34"/>
      <c r="G54" s="34"/>
      <c r="H54" s="34"/>
      <c r="I54" s="34"/>
      <c r="J54" s="34"/>
      <c r="K54" s="20"/>
      <c r="L54" s="33" t="s">
        <v>77</v>
      </c>
      <c r="M54" s="34"/>
      <c r="N54" s="34"/>
      <c r="O54" s="34"/>
      <c r="P54" s="34"/>
      <c r="Q54" s="34"/>
      <c r="R54" s="34"/>
      <c r="S54" s="34"/>
      <c r="T54" s="34"/>
      <c r="U54" s="34"/>
      <c r="V54" s="20"/>
    </row>
    <row r="55" spans="1:22" ht="26.25" customHeight="1" x14ac:dyDescent="0.15">
      <c r="A55" s="30"/>
      <c r="B55" s="31"/>
      <c r="C55" s="31"/>
      <c r="D55" s="32"/>
      <c r="E55" s="42" t="s">
        <v>78</v>
      </c>
      <c r="F55" s="34"/>
      <c r="G55" s="34"/>
      <c r="H55" s="34"/>
      <c r="I55" s="34"/>
      <c r="J55" s="34"/>
      <c r="K55" s="20"/>
      <c r="L55" s="42" t="s">
        <v>79</v>
      </c>
      <c r="M55" s="34"/>
      <c r="N55" s="34"/>
      <c r="O55" s="34"/>
      <c r="P55" s="34"/>
      <c r="Q55" s="34"/>
      <c r="R55" s="34"/>
      <c r="S55" s="34"/>
      <c r="T55" s="34"/>
      <c r="U55" s="34"/>
      <c r="V55" s="20"/>
    </row>
    <row r="56" spans="1:22" ht="26.25" customHeight="1" x14ac:dyDescent="0.15">
      <c r="A56" s="30"/>
      <c r="B56" s="31"/>
      <c r="C56" s="31"/>
      <c r="D56" s="32"/>
      <c r="E56" s="42" t="s">
        <v>80</v>
      </c>
      <c r="F56" s="34"/>
      <c r="G56" s="34"/>
      <c r="H56" s="34"/>
      <c r="I56" s="34"/>
      <c r="J56" s="34"/>
      <c r="K56" s="20"/>
      <c r="L56" s="42" t="s">
        <v>81</v>
      </c>
      <c r="M56" s="34"/>
      <c r="N56" s="34"/>
      <c r="O56" s="34"/>
      <c r="P56" s="34"/>
      <c r="Q56" s="34"/>
      <c r="R56" s="34"/>
      <c r="S56" s="34"/>
      <c r="T56" s="34"/>
      <c r="U56" s="34"/>
      <c r="V56" s="20"/>
    </row>
    <row r="57" spans="1:22" ht="26.25" customHeight="1" x14ac:dyDescent="0.15">
      <c r="A57" s="35"/>
      <c r="B57" s="36"/>
      <c r="C57" s="36"/>
      <c r="D57" s="37"/>
      <c r="E57" s="51" t="s">
        <v>82</v>
      </c>
      <c r="F57" s="47"/>
      <c r="G57" s="47"/>
      <c r="H57" s="47"/>
      <c r="I57" s="47"/>
      <c r="J57" s="47"/>
      <c r="K57" s="48"/>
      <c r="L57" s="52" t="s">
        <v>83</v>
      </c>
      <c r="M57" s="47"/>
      <c r="N57" s="47"/>
      <c r="O57" s="47"/>
      <c r="P57" s="47"/>
      <c r="Q57" s="47"/>
      <c r="R57" s="47"/>
      <c r="S57" s="47"/>
      <c r="T57" s="47"/>
      <c r="U57" s="47"/>
      <c r="V57" s="48"/>
    </row>
    <row r="59" spans="1:22" ht="14.25" x14ac:dyDescent="0.15">
      <c r="B59" s="53" t="s">
        <v>84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</row>
    <row r="60" spans="1:22" ht="14.25" x14ac:dyDescent="0.15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</row>
    <row r="61" spans="1:22" ht="14.25" x14ac:dyDescent="0.15">
      <c r="A61" s="54"/>
      <c r="B61" s="55"/>
      <c r="C61" s="56"/>
      <c r="D61" s="57" t="s">
        <v>85</v>
      </c>
      <c r="E61" s="58"/>
      <c r="F61" s="58"/>
      <c r="G61" s="59"/>
      <c r="H61" s="57" t="s">
        <v>86</v>
      </c>
      <c r="I61" s="58"/>
      <c r="J61" s="58"/>
      <c r="K61" s="59"/>
      <c r="L61" s="57" t="s">
        <v>87</v>
      </c>
      <c r="M61" s="58"/>
      <c r="N61" s="58"/>
      <c r="O61" s="59"/>
    </row>
    <row r="62" spans="1:22" ht="14.25" x14ac:dyDescent="0.15">
      <c r="A62" s="54"/>
      <c r="B62" s="60" t="s">
        <v>88</v>
      </c>
      <c r="C62" s="61"/>
      <c r="D62" s="60" t="s">
        <v>89</v>
      </c>
      <c r="E62" s="62"/>
      <c r="F62" s="62"/>
      <c r="G62" s="61"/>
      <c r="H62" s="60" t="s">
        <v>90</v>
      </c>
      <c r="I62" s="62"/>
      <c r="J62" s="62"/>
      <c r="K62" s="61"/>
      <c r="L62" s="63" t="s">
        <v>91</v>
      </c>
      <c r="M62" s="64"/>
      <c r="N62" s="64"/>
      <c r="O62" s="65"/>
    </row>
    <row r="63" spans="1:22" ht="14.25" x14ac:dyDescent="0.15">
      <c r="A63" s="54"/>
      <c r="B63" s="66"/>
      <c r="C63" s="67"/>
      <c r="D63" s="66" t="s">
        <v>92</v>
      </c>
      <c r="E63" s="68"/>
      <c r="F63" s="68"/>
      <c r="G63" s="67"/>
      <c r="H63" s="66" t="s">
        <v>93</v>
      </c>
      <c r="I63" s="68"/>
      <c r="J63" s="68"/>
      <c r="K63" s="67"/>
      <c r="L63" s="66" t="s">
        <v>94</v>
      </c>
      <c r="M63" s="68"/>
      <c r="N63" s="68"/>
      <c r="O63" s="67"/>
    </row>
    <row r="64" spans="1:22" ht="14.25" x14ac:dyDescent="0.15">
      <c r="A64" s="54"/>
      <c r="B64" s="69"/>
      <c r="C64" s="70"/>
      <c r="D64" s="71"/>
      <c r="E64" s="72"/>
      <c r="F64" s="72"/>
      <c r="G64" s="73"/>
      <c r="H64" s="69" t="s">
        <v>95</v>
      </c>
      <c r="I64" s="74"/>
      <c r="J64" s="74"/>
      <c r="K64" s="70"/>
      <c r="L64" s="69"/>
      <c r="M64" s="74"/>
      <c r="N64" s="74"/>
      <c r="O64" s="70"/>
    </row>
    <row r="65" spans="1:17" ht="14.25" x14ac:dyDescent="0.15">
      <c r="A65" s="54"/>
      <c r="B65" s="60" t="s">
        <v>96</v>
      </c>
      <c r="C65" s="61"/>
      <c r="D65" s="75"/>
      <c r="E65" s="76"/>
      <c r="F65" s="76"/>
      <c r="G65" s="77"/>
      <c r="H65" s="60" t="s">
        <v>97</v>
      </c>
      <c r="I65" s="62"/>
      <c r="J65" s="62"/>
      <c r="K65" s="61"/>
      <c r="L65" s="60" t="s">
        <v>98</v>
      </c>
      <c r="M65" s="62"/>
      <c r="N65" s="62"/>
      <c r="O65" s="61"/>
    </row>
    <row r="66" spans="1:17" ht="14.25" x14ac:dyDescent="0.15">
      <c r="A66" s="54"/>
      <c r="B66" s="66"/>
      <c r="C66" s="67"/>
      <c r="D66" s="78"/>
      <c r="E66" s="79"/>
      <c r="F66" s="79"/>
      <c r="G66" s="80"/>
      <c r="H66" s="66" t="s">
        <v>99</v>
      </c>
      <c r="I66" s="68"/>
      <c r="J66" s="68"/>
      <c r="K66" s="67"/>
      <c r="L66" s="66" t="s">
        <v>100</v>
      </c>
      <c r="M66" s="68"/>
      <c r="N66" s="68"/>
      <c r="O66" s="67"/>
    </row>
    <row r="67" spans="1:17" ht="14.25" x14ac:dyDescent="0.15">
      <c r="A67" s="54"/>
      <c r="B67" s="66"/>
      <c r="C67" s="67"/>
      <c r="D67" s="78"/>
      <c r="E67" s="79"/>
      <c r="F67" s="79"/>
      <c r="G67" s="80"/>
      <c r="H67" s="66" t="s">
        <v>101</v>
      </c>
      <c r="I67" s="68"/>
      <c r="J67" s="68"/>
      <c r="K67" s="67"/>
      <c r="L67" s="66" t="s">
        <v>102</v>
      </c>
      <c r="M67" s="68"/>
      <c r="N67" s="68"/>
      <c r="O67" s="67"/>
    </row>
    <row r="68" spans="1:17" ht="14.25" x14ac:dyDescent="0.15">
      <c r="A68" s="54"/>
      <c r="B68" s="66"/>
      <c r="C68" s="67"/>
      <c r="D68" s="78"/>
      <c r="E68" s="79"/>
      <c r="F68" s="79"/>
      <c r="G68" s="80"/>
      <c r="H68" s="66" t="s">
        <v>103</v>
      </c>
      <c r="I68" s="68"/>
      <c r="J68" s="68"/>
      <c r="K68" s="67"/>
      <c r="L68" s="81" t="s">
        <v>104</v>
      </c>
      <c r="M68" s="82"/>
      <c r="N68" s="82"/>
      <c r="O68" s="83"/>
    </row>
    <row r="69" spans="1:17" ht="14.25" x14ac:dyDescent="0.15">
      <c r="A69" s="54"/>
      <c r="B69" s="69"/>
      <c r="C69" s="70"/>
      <c r="D69" s="71"/>
      <c r="E69" s="72"/>
      <c r="F69" s="72"/>
      <c r="G69" s="73"/>
      <c r="H69" s="69" t="s">
        <v>105</v>
      </c>
      <c r="I69" s="74"/>
      <c r="J69" s="74"/>
      <c r="K69" s="70"/>
      <c r="L69" s="69" t="s">
        <v>106</v>
      </c>
      <c r="M69" s="74"/>
      <c r="N69" s="74"/>
      <c r="O69" s="70"/>
    </row>
    <row r="73" spans="1:17" ht="20.100000000000001" customHeight="1" x14ac:dyDescent="0.15">
      <c r="C73" s="53" t="s">
        <v>107</v>
      </c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  <row r="74" spans="1:17" ht="19.5" customHeight="1" x14ac:dyDescent="0.15">
      <c r="C74" s="85" t="s">
        <v>108</v>
      </c>
      <c r="D74" s="85"/>
      <c r="E74" s="86" t="s">
        <v>109</v>
      </c>
      <c r="F74" s="86" t="s">
        <v>110</v>
      </c>
      <c r="G74" s="86" t="s">
        <v>111</v>
      </c>
      <c r="H74" s="86" t="s">
        <v>112</v>
      </c>
      <c r="I74" s="86" t="s">
        <v>113</v>
      </c>
      <c r="J74" s="86" t="s">
        <v>114</v>
      </c>
      <c r="K74" s="86" t="s">
        <v>115</v>
      </c>
      <c r="L74" s="86" t="s">
        <v>116</v>
      </c>
      <c r="M74" s="86" t="s">
        <v>117</v>
      </c>
      <c r="N74" s="86" t="s">
        <v>118</v>
      </c>
      <c r="O74" s="86" t="s">
        <v>119</v>
      </c>
      <c r="P74" s="86" t="s">
        <v>120</v>
      </c>
      <c r="Q74" s="86" t="s">
        <v>29</v>
      </c>
    </row>
    <row r="75" spans="1:17" ht="19.5" customHeight="1" x14ac:dyDescent="0.15">
      <c r="C75" s="85" t="s">
        <v>85</v>
      </c>
      <c r="D75" s="87" t="s">
        <v>121</v>
      </c>
      <c r="E75" s="88">
        <v>3</v>
      </c>
      <c r="F75" s="88">
        <v>3</v>
      </c>
      <c r="G75" s="88">
        <v>2</v>
      </c>
      <c r="H75" s="88">
        <v>4</v>
      </c>
      <c r="I75" s="88">
        <v>5</v>
      </c>
      <c r="J75" s="88">
        <v>0</v>
      </c>
      <c r="K75" s="88">
        <v>3</v>
      </c>
      <c r="L75" s="88">
        <v>3</v>
      </c>
      <c r="M75" s="88">
        <v>2</v>
      </c>
      <c r="N75" s="88">
        <v>0</v>
      </c>
      <c r="O75" s="89">
        <v>0</v>
      </c>
      <c r="P75" s="89">
        <v>7</v>
      </c>
      <c r="Q75" s="88">
        <f>SUM(E75:P75)</f>
        <v>32</v>
      </c>
    </row>
    <row r="76" spans="1:17" ht="19.5" customHeight="1" x14ac:dyDescent="0.15">
      <c r="C76" s="85"/>
      <c r="D76" s="90" t="s">
        <v>122</v>
      </c>
      <c r="E76" s="88">
        <v>117</v>
      </c>
      <c r="F76" s="88">
        <v>152</v>
      </c>
      <c r="G76" s="88">
        <v>142</v>
      </c>
      <c r="H76" s="88">
        <v>161</v>
      </c>
      <c r="I76" s="88">
        <v>113</v>
      </c>
      <c r="J76" s="88">
        <v>127</v>
      </c>
      <c r="K76" s="88">
        <v>156</v>
      </c>
      <c r="L76" s="88">
        <v>137</v>
      </c>
      <c r="M76" s="88">
        <v>127</v>
      </c>
      <c r="N76" s="88">
        <v>160</v>
      </c>
      <c r="O76" s="89">
        <v>146</v>
      </c>
      <c r="P76" s="89">
        <v>151</v>
      </c>
      <c r="Q76" s="86">
        <f t="shared" ref="Q76:Q80" si="5">SUM(E76:P76)</f>
        <v>1689</v>
      </c>
    </row>
    <row r="77" spans="1:17" ht="19.5" customHeight="1" x14ac:dyDescent="0.15">
      <c r="C77" s="85" t="s">
        <v>86</v>
      </c>
      <c r="D77" s="87" t="s">
        <v>123</v>
      </c>
      <c r="E77" s="88">
        <v>8</v>
      </c>
      <c r="F77" s="88">
        <v>4</v>
      </c>
      <c r="G77" s="88">
        <v>3</v>
      </c>
      <c r="H77" s="88">
        <v>3</v>
      </c>
      <c r="I77" s="88">
        <v>0</v>
      </c>
      <c r="J77" s="88">
        <v>3</v>
      </c>
      <c r="K77" s="88">
        <v>2</v>
      </c>
      <c r="L77" s="88">
        <v>0</v>
      </c>
      <c r="M77" s="88">
        <v>1</v>
      </c>
      <c r="N77" s="88">
        <v>1</v>
      </c>
      <c r="O77" s="88">
        <v>2</v>
      </c>
      <c r="P77" s="88">
        <v>2</v>
      </c>
      <c r="Q77" s="88">
        <f t="shared" si="5"/>
        <v>29</v>
      </c>
    </row>
    <row r="78" spans="1:17" ht="19.5" customHeight="1" x14ac:dyDescent="0.15">
      <c r="C78" s="85"/>
      <c r="D78" s="90" t="s">
        <v>124</v>
      </c>
      <c r="E78" s="88">
        <v>92</v>
      </c>
      <c r="F78" s="88">
        <v>80</v>
      </c>
      <c r="G78" s="88">
        <v>79</v>
      </c>
      <c r="H78" s="88">
        <v>88</v>
      </c>
      <c r="I78" s="88">
        <v>99</v>
      </c>
      <c r="J78" s="88">
        <v>122</v>
      </c>
      <c r="K78" s="88">
        <v>136</v>
      </c>
      <c r="L78" s="88">
        <v>107</v>
      </c>
      <c r="M78" s="88">
        <v>132</v>
      </c>
      <c r="N78" s="88">
        <v>121</v>
      </c>
      <c r="O78" s="88">
        <v>101</v>
      </c>
      <c r="P78" s="88">
        <v>114</v>
      </c>
      <c r="Q78" s="86">
        <f t="shared" si="5"/>
        <v>1271</v>
      </c>
    </row>
    <row r="79" spans="1:17" ht="19.5" customHeight="1" x14ac:dyDescent="0.15">
      <c r="C79" s="85" t="s">
        <v>87</v>
      </c>
      <c r="D79" s="87" t="s">
        <v>123</v>
      </c>
      <c r="E79" s="88">
        <v>0</v>
      </c>
      <c r="F79" s="88">
        <v>0</v>
      </c>
      <c r="G79" s="88">
        <v>0</v>
      </c>
      <c r="H79" s="88">
        <v>0</v>
      </c>
      <c r="I79" s="88">
        <v>15</v>
      </c>
      <c r="J79" s="88">
        <v>16</v>
      </c>
      <c r="K79" s="88">
        <v>20</v>
      </c>
      <c r="L79" s="88">
        <v>20</v>
      </c>
      <c r="M79" s="88">
        <v>12</v>
      </c>
      <c r="N79" s="88">
        <v>15</v>
      </c>
      <c r="O79" s="88">
        <v>17</v>
      </c>
      <c r="P79" s="88">
        <v>19</v>
      </c>
      <c r="Q79" s="88">
        <f t="shared" si="5"/>
        <v>134</v>
      </c>
    </row>
    <row r="80" spans="1:17" ht="19.5" customHeight="1" x14ac:dyDescent="0.15">
      <c r="C80" s="85"/>
      <c r="D80" s="90" t="s">
        <v>125</v>
      </c>
      <c r="E80" s="88">
        <v>50</v>
      </c>
      <c r="F80" s="88">
        <v>56</v>
      </c>
      <c r="G80" s="88">
        <v>55</v>
      </c>
      <c r="H80" s="88">
        <v>64</v>
      </c>
      <c r="I80" s="88">
        <v>61</v>
      </c>
      <c r="J80" s="88">
        <v>43</v>
      </c>
      <c r="K80" s="88">
        <v>79</v>
      </c>
      <c r="L80" s="88">
        <v>73</v>
      </c>
      <c r="M80" s="88">
        <v>54</v>
      </c>
      <c r="N80" s="88">
        <v>58</v>
      </c>
      <c r="O80" s="88">
        <v>66</v>
      </c>
      <c r="P80" s="88">
        <v>79</v>
      </c>
      <c r="Q80" s="88">
        <f t="shared" si="5"/>
        <v>738</v>
      </c>
    </row>
    <row r="81" spans="1:17" ht="19.5" customHeight="1" x14ac:dyDescent="0.15">
      <c r="C81" s="85" t="s">
        <v>29</v>
      </c>
      <c r="D81" s="87" t="s">
        <v>123</v>
      </c>
      <c r="E81" s="88">
        <f>E75+E77+E79</f>
        <v>11</v>
      </c>
      <c r="F81" s="88">
        <f t="shared" ref="F81:Q82" si="6">F75+F77+F79</f>
        <v>7</v>
      </c>
      <c r="G81" s="88">
        <f t="shared" si="6"/>
        <v>5</v>
      </c>
      <c r="H81" s="88">
        <f t="shared" si="6"/>
        <v>7</v>
      </c>
      <c r="I81" s="88">
        <f t="shared" si="6"/>
        <v>20</v>
      </c>
      <c r="J81" s="88">
        <f t="shared" si="6"/>
        <v>19</v>
      </c>
      <c r="K81" s="88">
        <f t="shared" si="6"/>
        <v>25</v>
      </c>
      <c r="L81" s="88">
        <f t="shared" si="6"/>
        <v>23</v>
      </c>
      <c r="M81" s="88">
        <f t="shared" si="6"/>
        <v>15</v>
      </c>
      <c r="N81" s="88">
        <f t="shared" si="6"/>
        <v>16</v>
      </c>
      <c r="O81" s="88">
        <f t="shared" si="6"/>
        <v>19</v>
      </c>
      <c r="P81" s="88">
        <f t="shared" si="6"/>
        <v>28</v>
      </c>
      <c r="Q81" s="88">
        <f t="shared" si="6"/>
        <v>195</v>
      </c>
    </row>
    <row r="82" spans="1:17" ht="19.5" customHeight="1" x14ac:dyDescent="0.15">
      <c r="C82" s="85"/>
      <c r="D82" s="90" t="s">
        <v>124</v>
      </c>
      <c r="E82" s="88">
        <f>E76+E78+E80</f>
        <v>259</v>
      </c>
      <c r="F82" s="88">
        <f t="shared" si="6"/>
        <v>288</v>
      </c>
      <c r="G82" s="88">
        <f t="shared" si="6"/>
        <v>276</v>
      </c>
      <c r="H82" s="88">
        <f t="shared" si="6"/>
        <v>313</v>
      </c>
      <c r="I82" s="88">
        <f t="shared" si="6"/>
        <v>273</v>
      </c>
      <c r="J82" s="88">
        <f t="shared" si="6"/>
        <v>292</v>
      </c>
      <c r="K82" s="88">
        <f t="shared" si="6"/>
        <v>371</v>
      </c>
      <c r="L82" s="88">
        <f t="shared" si="6"/>
        <v>317</v>
      </c>
      <c r="M82" s="88">
        <f t="shared" si="6"/>
        <v>313</v>
      </c>
      <c r="N82" s="88">
        <f t="shared" si="6"/>
        <v>339</v>
      </c>
      <c r="O82" s="88">
        <f t="shared" si="6"/>
        <v>313</v>
      </c>
      <c r="P82" s="88">
        <f t="shared" si="6"/>
        <v>344</v>
      </c>
      <c r="Q82" s="86">
        <f t="shared" si="6"/>
        <v>3698</v>
      </c>
    </row>
    <row r="83" spans="1:17" ht="19.5" customHeight="1" x14ac:dyDescent="0.15">
      <c r="C83" s="91"/>
      <c r="D83" s="91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92"/>
    </row>
    <row r="84" spans="1:17" ht="19.5" customHeight="1" x14ac:dyDescent="0.15">
      <c r="C84" s="91"/>
      <c r="D84" s="91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92"/>
    </row>
    <row r="85" spans="1:17" ht="19.5" customHeight="1" x14ac:dyDescent="0.15">
      <c r="C85" s="91"/>
      <c r="D85" s="91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92"/>
    </row>
    <row r="86" spans="1:17" ht="14.25" x14ac:dyDescent="0.15">
      <c r="A86" s="22"/>
      <c r="B86" s="22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92"/>
      <c r="P86" s="84"/>
      <c r="Q86" s="84"/>
    </row>
    <row r="87" spans="1:17" ht="19.5" customHeight="1" x14ac:dyDescent="0.15">
      <c r="C87" s="53" t="s">
        <v>126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</row>
    <row r="88" spans="1:17" ht="19.5" customHeight="1" x14ac:dyDescent="0.15">
      <c r="C88" s="85" t="s">
        <v>108</v>
      </c>
      <c r="D88" s="85"/>
      <c r="E88" s="86" t="s">
        <v>109</v>
      </c>
      <c r="F88" s="86" t="s">
        <v>110</v>
      </c>
      <c r="G88" s="86" t="s">
        <v>111</v>
      </c>
      <c r="H88" s="86" t="s">
        <v>112</v>
      </c>
      <c r="I88" s="86" t="s">
        <v>113</v>
      </c>
      <c r="J88" s="86" t="s">
        <v>114</v>
      </c>
      <c r="K88" s="86" t="s">
        <v>115</v>
      </c>
      <c r="L88" s="86" t="s">
        <v>116</v>
      </c>
      <c r="M88" s="86" t="s">
        <v>117</v>
      </c>
      <c r="N88" s="86" t="s">
        <v>118</v>
      </c>
      <c r="O88" s="86" t="s">
        <v>119</v>
      </c>
      <c r="P88" s="86" t="s">
        <v>120</v>
      </c>
      <c r="Q88" s="86" t="s">
        <v>29</v>
      </c>
    </row>
    <row r="89" spans="1:17" ht="19.5" customHeight="1" x14ac:dyDescent="0.15">
      <c r="C89" s="57" t="s">
        <v>127</v>
      </c>
      <c r="D89" s="59"/>
      <c r="E89" s="88">
        <v>1</v>
      </c>
      <c r="F89" s="88">
        <v>2</v>
      </c>
      <c r="G89" s="88">
        <v>1</v>
      </c>
      <c r="H89" s="88">
        <v>2</v>
      </c>
      <c r="I89" s="88">
        <v>1</v>
      </c>
      <c r="J89" s="88">
        <v>4</v>
      </c>
      <c r="K89" s="88">
        <v>2</v>
      </c>
      <c r="L89" s="88">
        <v>2</v>
      </c>
      <c r="M89" s="88">
        <v>2</v>
      </c>
      <c r="N89" s="88">
        <v>2</v>
      </c>
      <c r="O89" s="88">
        <v>3</v>
      </c>
      <c r="P89" s="88">
        <v>7</v>
      </c>
      <c r="Q89" s="88">
        <f>SUM(E89:P89)</f>
        <v>29</v>
      </c>
    </row>
    <row r="90" spans="1:17" ht="19.5" customHeight="1" x14ac:dyDescent="0.15">
      <c r="C90" s="57" t="s">
        <v>9</v>
      </c>
      <c r="D90" s="59"/>
      <c r="E90" s="88"/>
      <c r="F90" s="88">
        <v>1</v>
      </c>
      <c r="G90" s="88">
        <v>3</v>
      </c>
      <c r="H90" s="88">
        <v>1</v>
      </c>
      <c r="I90" s="88">
        <v>2</v>
      </c>
      <c r="J90" s="88"/>
      <c r="K90" s="88"/>
      <c r="L90" s="88"/>
      <c r="M90" s="88"/>
      <c r="N90" s="88"/>
      <c r="O90" s="88">
        <v>1</v>
      </c>
      <c r="P90" s="88"/>
      <c r="Q90" s="88">
        <f t="shared" ref="Q90:Q94" si="7">SUM(E90:P90)</f>
        <v>8</v>
      </c>
    </row>
    <row r="91" spans="1:17" ht="19.5" customHeight="1" x14ac:dyDescent="0.15">
      <c r="C91" s="57" t="s">
        <v>10</v>
      </c>
      <c r="D91" s="59"/>
      <c r="E91" s="88">
        <v>1</v>
      </c>
      <c r="F91" s="88">
        <v>4</v>
      </c>
      <c r="G91" s="88">
        <v>8</v>
      </c>
      <c r="H91" s="88">
        <v>6</v>
      </c>
      <c r="I91" s="88">
        <v>5</v>
      </c>
      <c r="J91" s="88">
        <v>6</v>
      </c>
      <c r="K91" s="88">
        <v>6</v>
      </c>
      <c r="L91" s="88">
        <v>4</v>
      </c>
      <c r="M91" s="88">
        <v>4</v>
      </c>
      <c r="N91" s="88">
        <v>2</v>
      </c>
      <c r="O91" s="88">
        <v>6</v>
      </c>
      <c r="P91" s="88">
        <v>8</v>
      </c>
      <c r="Q91" s="88">
        <f t="shared" si="7"/>
        <v>60</v>
      </c>
    </row>
    <row r="92" spans="1:17" ht="19.5" customHeight="1" x14ac:dyDescent="0.15">
      <c r="C92" s="57" t="s">
        <v>11</v>
      </c>
      <c r="D92" s="59"/>
      <c r="E92" s="88">
        <v>1</v>
      </c>
      <c r="F92" s="88">
        <v>1</v>
      </c>
      <c r="G92" s="88">
        <v>1</v>
      </c>
      <c r="H92" s="88"/>
      <c r="I92" s="88"/>
      <c r="J92" s="88"/>
      <c r="K92" s="88">
        <v>1</v>
      </c>
      <c r="L92" s="88">
        <v>2</v>
      </c>
      <c r="M92" s="88"/>
      <c r="N92" s="88">
        <v>2</v>
      </c>
      <c r="O92" s="88">
        <v>5</v>
      </c>
      <c r="P92" s="88">
        <v>2</v>
      </c>
      <c r="Q92" s="88">
        <f t="shared" si="7"/>
        <v>15</v>
      </c>
    </row>
    <row r="93" spans="1:17" ht="19.5" customHeight="1" x14ac:dyDescent="0.15">
      <c r="C93" s="57" t="s">
        <v>12</v>
      </c>
      <c r="D93" s="59"/>
      <c r="E93" s="88"/>
      <c r="F93" s="88"/>
      <c r="G93" s="88">
        <v>3</v>
      </c>
      <c r="H93" s="88"/>
      <c r="I93" s="88"/>
      <c r="J93" s="88">
        <v>2</v>
      </c>
      <c r="K93" s="88">
        <v>1</v>
      </c>
      <c r="L93" s="88">
        <v>2</v>
      </c>
      <c r="M93" s="88">
        <v>1</v>
      </c>
      <c r="N93" s="88"/>
      <c r="O93" s="88">
        <v>2</v>
      </c>
      <c r="P93" s="88">
        <v>1</v>
      </c>
      <c r="Q93" s="88">
        <f t="shared" si="7"/>
        <v>12</v>
      </c>
    </row>
    <row r="94" spans="1:17" ht="19.5" customHeight="1" x14ac:dyDescent="0.15">
      <c r="C94" s="57" t="s">
        <v>13</v>
      </c>
      <c r="D94" s="59"/>
      <c r="E94" s="88">
        <v>1</v>
      </c>
      <c r="F94" s="88">
        <v>4</v>
      </c>
      <c r="G94" s="88">
        <v>1</v>
      </c>
      <c r="H94" s="88">
        <v>1</v>
      </c>
      <c r="I94" s="88">
        <v>1</v>
      </c>
      <c r="J94" s="88">
        <v>7</v>
      </c>
      <c r="K94" s="88">
        <v>3</v>
      </c>
      <c r="L94" s="88">
        <v>3</v>
      </c>
      <c r="M94" s="88">
        <v>2</v>
      </c>
      <c r="N94" s="88">
        <v>2</v>
      </c>
      <c r="O94" s="88">
        <v>7</v>
      </c>
      <c r="P94" s="88">
        <v>1</v>
      </c>
      <c r="Q94" s="88">
        <f t="shared" si="7"/>
        <v>33</v>
      </c>
    </row>
    <row r="95" spans="1:17" ht="19.5" customHeight="1" x14ac:dyDescent="0.15">
      <c r="C95" s="57" t="s">
        <v>29</v>
      </c>
      <c r="D95" s="59"/>
      <c r="E95" s="88">
        <f>SUM(E89:E94)</f>
        <v>4</v>
      </c>
      <c r="F95" s="88">
        <f t="shared" ref="F95:P95" si="8">SUM(F89:F94)</f>
        <v>12</v>
      </c>
      <c r="G95" s="88">
        <f t="shared" si="8"/>
        <v>17</v>
      </c>
      <c r="H95" s="88">
        <f t="shared" si="8"/>
        <v>10</v>
      </c>
      <c r="I95" s="88">
        <f t="shared" si="8"/>
        <v>9</v>
      </c>
      <c r="J95" s="88">
        <f t="shared" si="8"/>
        <v>19</v>
      </c>
      <c r="K95" s="88">
        <f t="shared" si="8"/>
        <v>13</v>
      </c>
      <c r="L95" s="88">
        <f t="shared" si="8"/>
        <v>13</v>
      </c>
      <c r="M95" s="88">
        <f t="shared" si="8"/>
        <v>9</v>
      </c>
      <c r="N95" s="88">
        <f t="shared" si="8"/>
        <v>8</v>
      </c>
      <c r="O95" s="88">
        <f t="shared" si="8"/>
        <v>24</v>
      </c>
      <c r="P95" s="88">
        <f t="shared" si="8"/>
        <v>19</v>
      </c>
      <c r="Q95" s="88">
        <f t="shared" ref="Q95" si="9">SUM(Q90:Q94)</f>
        <v>128</v>
      </c>
    </row>
    <row r="96" spans="1:17" ht="14.25" x14ac:dyDescent="0.15">
      <c r="A96" s="22"/>
      <c r="B96" s="22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84"/>
      <c r="Q96" s="84"/>
    </row>
    <row r="97" spans="1:17" ht="14.25" x14ac:dyDescent="0.15">
      <c r="A97" s="22"/>
      <c r="B97" s="22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84"/>
      <c r="Q97" s="84"/>
    </row>
    <row r="98" spans="1:17" ht="14.25" x14ac:dyDescent="0.15">
      <c r="A98" s="22"/>
      <c r="B98" s="22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84"/>
      <c r="Q98" s="84"/>
    </row>
    <row r="99" spans="1:17" ht="20.25" customHeight="1" x14ac:dyDescent="0.15">
      <c r="A99" s="22"/>
      <c r="B99" s="22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84"/>
      <c r="Q99" s="84"/>
    </row>
    <row r="100" spans="1:17" ht="20.25" customHeight="1" x14ac:dyDescent="0.15">
      <c r="A100" s="22"/>
      <c r="B100" s="22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84"/>
      <c r="Q100" s="84"/>
    </row>
    <row r="101" spans="1:17" ht="19.5" customHeight="1" x14ac:dyDescent="0.15">
      <c r="C101" s="53" t="s">
        <v>128</v>
      </c>
      <c r="D101" s="53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</row>
    <row r="102" spans="1:17" ht="19.5" customHeight="1" x14ac:dyDescent="0.15">
      <c r="C102" s="85" t="s">
        <v>108</v>
      </c>
      <c r="D102" s="85"/>
      <c r="E102" s="86" t="s">
        <v>109</v>
      </c>
      <c r="F102" s="86" t="s">
        <v>110</v>
      </c>
      <c r="G102" s="86" t="s">
        <v>111</v>
      </c>
      <c r="H102" s="86" t="s">
        <v>112</v>
      </c>
      <c r="I102" s="86" t="s">
        <v>113</v>
      </c>
      <c r="J102" s="86" t="s">
        <v>114</v>
      </c>
      <c r="K102" s="86" t="s">
        <v>115</v>
      </c>
      <c r="L102" s="86" t="s">
        <v>116</v>
      </c>
      <c r="M102" s="86" t="s">
        <v>117</v>
      </c>
      <c r="N102" s="86" t="s">
        <v>118</v>
      </c>
      <c r="O102" s="86" t="s">
        <v>119</v>
      </c>
      <c r="P102" s="86" t="s">
        <v>120</v>
      </c>
      <c r="Q102" s="86" t="s">
        <v>29</v>
      </c>
    </row>
    <row r="103" spans="1:17" ht="19.5" customHeight="1" x14ac:dyDescent="0.15">
      <c r="C103" s="57" t="s">
        <v>8</v>
      </c>
      <c r="D103" s="59"/>
      <c r="E103" s="88"/>
      <c r="F103" s="88"/>
      <c r="G103" s="88"/>
      <c r="H103" s="88"/>
      <c r="I103" s="88"/>
      <c r="J103" s="88">
        <v>1</v>
      </c>
      <c r="K103" s="88">
        <v>2</v>
      </c>
      <c r="L103" s="88">
        <v>7</v>
      </c>
      <c r="M103" s="88">
        <v>2</v>
      </c>
      <c r="N103" s="88">
        <v>5</v>
      </c>
      <c r="O103" s="88">
        <v>14</v>
      </c>
      <c r="P103" s="88">
        <v>11</v>
      </c>
      <c r="Q103" s="88">
        <f>SUM(E103:P103)</f>
        <v>42</v>
      </c>
    </row>
    <row r="104" spans="1:17" ht="19.5" customHeight="1" x14ac:dyDescent="0.15">
      <c r="C104" s="57" t="s">
        <v>9</v>
      </c>
      <c r="D104" s="59"/>
      <c r="E104" s="88"/>
      <c r="F104" s="88">
        <v>9</v>
      </c>
      <c r="G104" s="88">
        <v>10</v>
      </c>
      <c r="H104" s="88">
        <v>11</v>
      </c>
      <c r="I104" s="88">
        <v>9</v>
      </c>
      <c r="J104" s="88">
        <v>17</v>
      </c>
      <c r="K104" s="88">
        <v>22</v>
      </c>
      <c r="L104" s="88">
        <v>13</v>
      </c>
      <c r="M104" s="88">
        <v>12</v>
      </c>
      <c r="N104" s="88">
        <v>11</v>
      </c>
      <c r="O104" s="88">
        <v>19</v>
      </c>
      <c r="P104" s="88">
        <v>23</v>
      </c>
      <c r="Q104" s="88">
        <f t="shared" ref="Q104:Q108" si="10">SUM(E104:P104)</f>
        <v>156</v>
      </c>
    </row>
    <row r="105" spans="1:17" ht="19.5" customHeight="1" x14ac:dyDescent="0.15">
      <c r="C105" s="57" t="s">
        <v>10</v>
      </c>
      <c r="D105" s="59"/>
      <c r="E105" s="88">
        <v>6</v>
      </c>
      <c r="F105" s="88">
        <v>7</v>
      </c>
      <c r="G105" s="88">
        <v>7</v>
      </c>
      <c r="H105" s="88">
        <v>9</v>
      </c>
      <c r="I105" s="88">
        <v>4</v>
      </c>
      <c r="J105" s="88">
        <v>7</v>
      </c>
      <c r="K105" s="88">
        <v>8</v>
      </c>
      <c r="L105" s="88">
        <v>7</v>
      </c>
      <c r="M105" s="88">
        <v>4</v>
      </c>
      <c r="N105" s="88">
        <v>4</v>
      </c>
      <c r="O105" s="88">
        <v>2</v>
      </c>
      <c r="P105" s="88">
        <v>2</v>
      </c>
      <c r="Q105" s="88">
        <f t="shared" si="10"/>
        <v>67</v>
      </c>
    </row>
    <row r="106" spans="1:17" ht="19.5" customHeight="1" x14ac:dyDescent="0.15">
      <c r="C106" s="57" t="s">
        <v>11</v>
      </c>
      <c r="D106" s="59"/>
      <c r="E106" s="88"/>
      <c r="F106" s="88"/>
      <c r="G106" s="88"/>
      <c r="H106" s="88"/>
      <c r="I106" s="88"/>
      <c r="J106" s="88"/>
      <c r="K106" s="88"/>
      <c r="L106" s="88"/>
      <c r="M106" s="88">
        <v>2</v>
      </c>
      <c r="N106" s="88">
        <v>1</v>
      </c>
      <c r="O106" s="88"/>
      <c r="P106" s="88">
        <v>1</v>
      </c>
      <c r="Q106" s="88">
        <f t="shared" si="10"/>
        <v>4</v>
      </c>
    </row>
    <row r="107" spans="1:17" ht="19.5" customHeight="1" x14ac:dyDescent="0.15">
      <c r="C107" s="57" t="s">
        <v>12</v>
      </c>
      <c r="D107" s="59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>
        <f t="shared" si="10"/>
        <v>0</v>
      </c>
    </row>
    <row r="108" spans="1:17" ht="19.5" customHeight="1" x14ac:dyDescent="0.15">
      <c r="C108" s="57" t="s">
        <v>13</v>
      </c>
      <c r="D108" s="5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>
        <f t="shared" si="10"/>
        <v>0</v>
      </c>
    </row>
    <row r="109" spans="1:17" ht="19.5" customHeight="1" x14ac:dyDescent="0.15">
      <c r="C109" s="57" t="s">
        <v>29</v>
      </c>
      <c r="D109" s="59"/>
      <c r="E109" s="88">
        <f>SUM(E103:E108)</f>
        <v>6</v>
      </c>
      <c r="F109" s="88">
        <f t="shared" ref="F109:P109" si="11">SUM(F103:F108)</f>
        <v>16</v>
      </c>
      <c r="G109" s="88">
        <f t="shared" si="11"/>
        <v>17</v>
      </c>
      <c r="H109" s="88">
        <f t="shared" si="11"/>
        <v>20</v>
      </c>
      <c r="I109" s="88">
        <f t="shared" si="11"/>
        <v>13</v>
      </c>
      <c r="J109" s="88">
        <f t="shared" si="11"/>
        <v>25</v>
      </c>
      <c r="K109" s="88">
        <f t="shared" si="11"/>
        <v>32</v>
      </c>
      <c r="L109" s="88">
        <f t="shared" si="11"/>
        <v>27</v>
      </c>
      <c r="M109" s="88">
        <f t="shared" si="11"/>
        <v>20</v>
      </c>
      <c r="N109" s="88">
        <f t="shared" si="11"/>
        <v>21</v>
      </c>
      <c r="O109" s="88">
        <f t="shared" si="11"/>
        <v>35</v>
      </c>
      <c r="P109" s="88">
        <f t="shared" si="11"/>
        <v>37</v>
      </c>
      <c r="Q109" s="88">
        <f>Q103+Q104+Q105+Q106+Q107+Q108</f>
        <v>269</v>
      </c>
    </row>
    <row r="110" spans="1:17" ht="19.5" customHeight="1" x14ac:dyDescent="0.15">
      <c r="C110" s="91"/>
      <c r="D110" s="91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  <row r="111" spans="1:17" ht="19.5" customHeight="1" x14ac:dyDescent="0.15">
      <c r="C111" s="91"/>
      <c r="D111" s="91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</row>
    <row r="112" spans="1:17" ht="25.5" customHeight="1" x14ac:dyDescent="0.15">
      <c r="C112" s="53" t="s">
        <v>129</v>
      </c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</row>
    <row r="113" spans="1:17" ht="19.5" customHeight="1" x14ac:dyDescent="0.15">
      <c r="C113" s="85" t="s">
        <v>108</v>
      </c>
      <c r="D113" s="85"/>
      <c r="E113" s="86" t="s">
        <v>109</v>
      </c>
      <c r="F113" s="86" t="s">
        <v>110</v>
      </c>
      <c r="G113" s="86" t="s">
        <v>111</v>
      </c>
      <c r="H113" s="86" t="s">
        <v>112</v>
      </c>
      <c r="I113" s="86" t="s">
        <v>113</v>
      </c>
      <c r="J113" s="86" t="s">
        <v>114</v>
      </c>
      <c r="K113" s="86" t="s">
        <v>115</v>
      </c>
      <c r="L113" s="86" t="s">
        <v>116</v>
      </c>
      <c r="M113" s="86" t="s">
        <v>117</v>
      </c>
      <c r="N113" s="86" t="s">
        <v>118</v>
      </c>
      <c r="O113" s="86" t="s">
        <v>119</v>
      </c>
      <c r="P113" s="86" t="s">
        <v>120</v>
      </c>
      <c r="Q113" s="86" t="s">
        <v>29</v>
      </c>
    </row>
    <row r="114" spans="1:17" ht="19.5" customHeight="1" x14ac:dyDescent="0.15">
      <c r="C114" s="57" t="s">
        <v>127</v>
      </c>
      <c r="D114" s="59"/>
      <c r="E114" s="88"/>
      <c r="F114" s="88"/>
      <c r="G114" s="88"/>
      <c r="H114" s="88"/>
      <c r="I114" s="88"/>
      <c r="J114" s="88">
        <v>5</v>
      </c>
      <c r="K114" s="88">
        <v>2</v>
      </c>
      <c r="L114" s="88"/>
      <c r="M114" s="88">
        <v>11</v>
      </c>
      <c r="N114" s="88">
        <v>12</v>
      </c>
      <c r="O114" s="88">
        <v>15</v>
      </c>
      <c r="P114" s="88">
        <v>13</v>
      </c>
      <c r="Q114" s="88">
        <f>SUM(E114:P114)</f>
        <v>58</v>
      </c>
    </row>
    <row r="115" spans="1:17" ht="19.5" customHeight="1" x14ac:dyDescent="0.15">
      <c r="C115" s="57" t="s">
        <v>130</v>
      </c>
      <c r="D115" s="59"/>
      <c r="E115" s="88">
        <v>1</v>
      </c>
      <c r="F115" s="88">
        <v>1</v>
      </c>
      <c r="G115" s="88"/>
      <c r="H115" s="88"/>
      <c r="I115" s="88">
        <v>4</v>
      </c>
      <c r="J115" s="88">
        <v>5</v>
      </c>
      <c r="K115" s="88">
        <v>9</v>
      </c>
      <c r="L115" s="88">
        <v>9</v>
      </c>
      <c r="M115" s="88">
        <v>10</v>
      </c>
      <c r="N115" s="88">
        <v>6</v>
      </c>
      <c r="O115" s="88">
        <v>7</v>
      </c>
      <c r="P115" s="88">
        <v>7</v>
      </c>
      <c r="Q115" s="88">
        <f t="shared" ref="Q115:Q119" si="12">SUM(E115:P115)</f>
        <v>59</v>
      </c>
    </row>
    <row r="116" spans="1:17" ht="19.5" customHeight="1" x14ac:dyDescent="0.15">
      <c r="C116" s="57" t="s">
        <v>10</v>
      </c>
      <c r="D116" s="59"/>
      <c r="E116" s="88">
        <v>10</v>
      </c>
      <c r="F116" s="88">
        <v>8</v>
      </c>
      <c r="G116" s="88">
        <v>8</v>
      </c>
      <c r="H116" s="88">
        <v>13</v>
      </c>
      <c r="I116" s="88">
        <v>11</v>
      </c>
      <c r="J116" s="88">
        <v>7</v>
      </c>
      <c r="K116" s="88">
        <v>14</v>
      </c>
      <c r="L116" s="88">
        <v>12</v>
      </c>
      <c r="M116" s="88">
        <v>11</v>
      </c>
      <c r="N116" s="88">
        <v>11</v>
      </c>
      <c r="O116" s="88">
        <v>10</v>
      </c>
      <c r="P116" s="88">
        <v>17</v>
      </c>
      <c r="Q116" s="88">
        <f t="shared" si="12"/>
        <v>132</v>
      </c>
    </row>
    <row r="117" spans="1:17" ht="19.5" customHeight="1" x14ac:dyDescent="0.15">
      <c r="C117" s="57" t="s">
        <v>11</v>
      </c>
      <c r="D117" s="59"/>
      <c r="E117" s="88"/>
      <c r="F117" s="88"/>
      <c r="G117" s="88">
        <v>1</v>
      </c>
      <c r="H117" s="88">
        <v>5</v>
      </c>
      <c r="I117" s="88">
        <v>3</v>
      </c>
      <c r="J117" s="88">
        <v>3</v>
      </c>
      <c r="K117" s="88">
        <v>5</v>
      </c>
      <c r="L117" s="88">
        <v>4</v>
      </c>
      <c r="M117" s="88">
        <v>1</v>
      </c>
      <c r="N117" s="88">
        <v>2</v>
      </c>
      <c r="O117" s="88">
        <v>2</v>
      </c>
      <c r="P117" s="88">
        <v>2</v>
      </c>
      <c r="Q117" s="88">
        <f t="shared" si="12"/>
        <v>28</v>
      </c>
    </row>
    <row r="118" spans="1:17" ht="19.5" customHeight="1" x14ac:dyDescent="0.15">
      <c r="C118" s="57" t="s">
        <v>12</v>
      </c>
      <c r="D118" s="59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>
        <f t="shared" si="12"/>
        <v>0</v>
      </c>
    </row>
    <row r="119" spans="1:17" ht="19.5" customHeight="1" x14ac:dyDescent="0.15">
      <c r="C119" s="57" t="s">
        <v>13</v>
      </c>
      <c r="D119" s="59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>
        <f t="shared" si="12"/>
        <v>0</v>
      </c>
    </row>
    <row r="120" spans="1:17" ht="19.5" customHeight="1" x14ac:dyDescent="0.15">
      <c r="C120" s="57" t="s">
        <v>29</v>
      </c>
      <c r="D120" s="59"/>
      <c r="E120" s="88">
        <f>SUM(E114:E119)</f>
        <v>11</v>
      </c>
      <c r="F120" s="88">
        <f t="shared" ref="F120:P120" si="13">SUM(F114:F119)</f>
        <v>9</v>
      </c>
      <c r="G120" s="88">
        <f t="shared" si="13"/>
        <v>9</v>
      </c>
      <c r="H120" s="88">
        <f t="shared" si="13"/>
        <v>18</v>
      </c>
      <c r="I120" s="88">
        <f t="shared" si="13"/>
        <v>18</v>
      </c>
      <c r="J120" s="88">
        <f t="shared" si="13"/>
        <v>20</v>
      </c>
      <c r="K120" s="88">
        <f t="shared" si="13"/>
        <v>30</v>
      </c>
      <c r="L120" s="88">
        <f t="shared" si="13"/>
        <v>25</v>
      </c>
      <c r="M120" s="88">
        <f t="shared" si="13"/>
        <v>33</v>
      </c>
      <c r="N120" s="88">
        <f t="shared" si="13"/>
        <v>31</v>
      </c>
      <c r="O120" s="88">
        <f t="shared" si="13"/>
        <v>34</v>
      </c>
      <c r="P120" s="88">
        <f t="shared" si="13"/>
        <v>39</v>
      </c>
      <c r="Q120" s="88">
        <f>Q114+Q115+Q116+Q117+Q118+Q119</f>
        <v>277</v>
      </c>
    </row>
    <row r="121" spans="1:17" ht="19.5" customHeight="1" x14ac:dyDescent="0.15">
      <c r="A121" s="22"/>
      <c r="B121" s="34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84"/>
      <c r="Q121" s="84"/>
    </row>
    <row r="122" spans="1:17" ht="19.5" customHeight="1" x14ac:dyDescent="0.15"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</row>
    <row r="123" spans="1:17" ht="19.5" customHeight="1" x14ac:dyDescent="0.15">
      <c r="C123" s="53" t="s">
        <v>131</v>
      </c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</row>
    <row r="124" spans="1:17" ht="19.5" customHeight="1" x14ac:dyDescent="0.15">
      <c r="C124" s="85" t="s">
        <v>108</v>
      </c>
      <c r="D124" s="85"/>
      <c r="E124" s="86" t="s">
        <v>109</v>
      </c>
      <c r="F124" s="86" t="s">
        <v>110</v>
      </c>
      <c r="G124" s="86" t="s">
        <v>111</v>
      </c>
      <c r="H124" s="86" t="s">
        <v>112</v>
      </c>
      <c r="I124" s="86" t="s">
        <v>113</v>
      </c>
      <c r="J124" s="86" t="s">
        <v>114</v>
      </c>
      <c r="K124" s="86" t="s">
        <v>115</v>
      </c>
      <c r="L124" s="86" t="s">
        <v>116</v>
      </c>
      <c r="M124" s="86" t="s">
        <v>117</v>
      </c>
      <c r="N124" s="86" t="s">
        <v>118</v>
      </c>
      <c r="O124" s="86" t="s">
        <v>119</v>
      </c>
      <c r="P124" s="86" t="s">
        <v>120</v>
      </c>
      <c r="Q124" s="86" t="s">
        <v>29</v>
      </c>
    </row>
    <row r="125" spans="1:17" ht="19.5" customHeight="1" x14ac:dyDescent="0.15">
      <c r="C125" s="57" t="s">
        <v>8</v>
      </c>
      <c r="D125" s="59"/>
      <c r="E125" s="88"/>
      <c r="F125" s="88"/>
      <c r="G125" s="88"/>
      <c r="H125" s="88">
        <v>8</v>
      </c>
      <c r="I125" s="88">
        <v>3</v>
      </c>
      <c r="J125" s="88">
        <v>9</v>
      </c>
      <c r="K125" s="88">
        <v>5</v>
      </c>
      <c r="L125" s="88">
        <v>6</v>
      </c>
      <c r="M125" s="88">
        <v>7</v>
      </c>
      <c r="N125" s="88">
        <v>7</v>
      </c>
      <c r="O125" s="88">
        <v>7</v>
      </c>
      <c r="P125" s="88">
        <v>5</v>
      </c>
      <c r="Q125" s="88">
        <f>SUM(E125:P125)</f>
        <v>57</v>
      </c>
    </row>
    <row r="126" spans="1:17" ht="19.5" customHeight="1" x14ac:dyDescent="0.15">
      <c r="C126" s="57" t="s">
        <v>9</v>
      </c>
      <c r="D126" s="59"/>
      <c r="E126" s="88"/>
      <c r="F126" s="88"/>
      <c r="G126" s="88">
        <v>2</v>
      </c>
      <c r="H126" s="88">
        <v>9</v>
      </c>
      <c r="I126" s="88">
        <v>6</v>
      </c>
      <c r="J126" s="88">
        <v>11</v>
      </c>
      <c r="K126" s="88">
        <v>21</v>
      </c>
      <c r="L126" s="88">
        <v>32</v>
      </c>
      <c r="M126" s="88">
        <v>34</v>
      </c>
      <c r="N126" s="88">
        <v>35</v>
      </c>
      <c r="O126" s="88">
        <v>31</v>
      </c>
      <c r="P126" s="88">
        <v>32</v>
      </c>
      <c r="Q126" s="88">
        <f t="shared" ref="Q126:Q130" si="14">SUM(E126:P126)</f>
        <v>213</v>
      </c>
    </row>
    <row r="127" spans="1:17" ht="19.5" customHeight="1" x14ac:dyDescent="0.15">
      <c r="C127" s="57" t="s">
        <v>10</v>
      </c>
      <c r="D127" s="59"/>
      <c r="E127" s="88">
        <v>2</v>
      </c>
      <c r="F127" s="88">
        <v>1</v>
      </c>
      <c r="G127" s="88">
        <v>1</v>
      </c>
      <c r="H127" s="88">
        <v>5</v>
      </c>
      <c r="I127" s="88">
        <v>2</v>
      </c>
      <c r="J127" s="88">
        <v>13</v>
      </c>
      <c r="K127" s="88">
        <v>15</v>
      </c>
      <c r="L127" s="88">
        <v>18</v>
      </c>
      <c r="M127" s="88">
        <v>11</v>
      </c>
      <c r="N127" s="88">
        <v>8</v>
      </c>
      <c r="O127" s="88"/>
      <c r="P127" s="88"/>
      <c r="Q127" s="88">
        <f t="shared" si="14"/>
        <v>76</v>
      </c>
    </row>
    <row r="128" spans="1:17" ht="19.5" customHeight="1" x14ac:dyDescent="0.15">
      <c r="C128" s="57" t="s">
        <v>11</v>
      </c>
      <c r="D128" s="59"/>
      <c r="E128" s="88"/>
      <c r="F128" s="88"/>
      <c r="G128" s="88">
        <v>6</v>
      </c>
      <c r="H128" s="88">
        <v>8</v>
      </c>
      <c r="I128" s="88">
        <v>4</v>
      </c>
      <c r="J128" s="88">
        <v>10</v>
      </c>
      <c r="K128" s="88">
        <v>16</v>
      </c>
      <c r="L128" s="88">
        <v>12</v>
      </c>
      <c r="M128" s="88"/>
      <c r="N128" s="88"/>
      <c r="O128" s="88"/>
      <c r="P128" s="88"/>
      <c r="Q128" s="88">
        <f t="shared" si="14"/>
        <v>56</v>
      </c>
    </row>
    <row r="129" spans="3:17" ht="19.5" customHeight="1" x14ac:dyDescent="0.15">
      <c r="C129" s="57" t="s">
        <v>12</v>
      </c>
      <c r="D129" s="59"/>
      <c r="E129" s="88"/>
      <c r="F129" s="88"/>
      <c r="G129" s="88"/>
      <c r="H129" s="88"/>
      <c r="I129" s="88"/>
      <c r="J129" s="88"/>
      <c r="K129" s="88"/>
      <c r="L129" s="88">
        <v>6</v>
      </c>
      <c r="M129" s="88"/>
      <c r="N129" s="88"/>
      <c r="O129" s="88"/>
      <c r="P129" s="88"/>
      <c r="Q129" s="88">
        <f t="shared" si="14"/>
        <v>6</v>
      </c>
    </row>
    <row r="130" spans="3:17" ht="19.5" customHeight="1" x14ac:dyDescent="0.15">
      <c r="C130" s="57" t="s">
        <v>13</v>
      </c>
      <c r="D130" s="59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>
        <f t="shared" si="14"/>
        <v>0</v>
      </c>
    </row>
    <row r="131" spans="3:17" ht="19.5" customHeight="1" x14ac:dyDescent="0.15">
      <c r="C131" s="57" t="s">
        <v>29</v>
      </c>
      <c r="D131" s="59"/>
      <c r="E131" s="88">
        <f>SUM(E125:E130)</f>
        <v>2</v>
      </c>
      <c r="F131" s="88">
        <f t="shared" ref="F131:P131" si="15">SUM(F125:F130)</f>
        <v>1</v>
      </c>
      <c r="G131" s="88">
        <f t="shared" si="15"/>
        <v>9</v>
      </c>
      <c r="H131" s="88">
        <f t="shared" si="15"/>
        <v>30</v>
      </c>
      <c r="I131" s="88">
        <f t="shared" si="15"/>
        <v>15</v>
      </c>
      <c r="J131" s="88">
        <f t="shared" si="15"/>
        <v>43</v>
      </c>
      <c r="K131" s="88">
        <f t="shared" si="15"/>
        <v>57</v>
      </c>
      <c r="L131" s="88">
        <f t="shared" si="15"/>
        <v>74</v>
      </c>
      <c r="M131" s="88">
        <f t="shared" si="15"/>
        <v>52</v>
      </c>
      <c r="N131" s="88">
        <f t="shared" si="15"/>
        <v>50</v>
      </c>
      <c r="O131" s="88">
        <f t="shared" si="15"/>
        <v>38</v>
      </c>
      <c r="P131" s="88">
        <f t="shared" si="15"/>
        <v>37</v>
      </c>
      <c r="Q131" s="88">
        <f>Q125+Q126+Q127+Q128+Q129+Q130</f>
        <v>408</v>
      </c>
    </row>
  </sheetData>
  <sheetProtection password="ECF9" sheet="1" formatCells="0" formatColumns="0" formatRows="0" insertColumns="0" insertRows="0" insertHyperlinks="0" deleteColumns="0" deleteRows="0" sort="0" autoFilter="0" pivotTables="0"/>
  <mergeCells count="219">
    <mergeCell ref="C126:D126"/>
    <mergeCell ref="C127:D127"/>
    <mergeCell ref="C128:D128"/>
    <mergeCell ref="C129:D129"/>
    <mergeCell ref="C130:D130"/>
    <mergeCell ref="C131:D131"/>
    <mergeCell ref="C117:D117"/>
    <mergeCell ref="C118:D118"/>
    <mergeCell ref="C119:D119"/>
    <mergeCell ref="C120:D120"/>
    <mergeCell ref="C124:D124"/>
    <mergeCell ref="C125:D125"/>
    <mergeCell ref="C108:D108"/>
    <mergeCell ref="C109:D109"/>
    <mergeCell ref="C113:D113"/>
    <mergeCell ref="C114:D114"/>
    <mergeCell ref="C115:D115"/>
    <mergeCell ref="C116:D116"/>
    <mergeCell ref="C102:D102"/>
    <mergeCell ref="C103:D103"/>
    <mergeCell ref="C104:D104"/>
    <mergeCell ref="C105:D105"/>
    <mergeCell ref="C106:D106"/>
    <mergeCell ref="C107:D107"/>
    <mergeCell ref="C90:D90"/>
    <mergeCell ref="C91:D91"/>
    <mergeCell ref="C92:D92"/>
    <mergeCell ref="C93:D93"/>
    <mergeCell ref="C94:D94"/>
    <mergeCell ref="C95:D95"/>
    <mergeCell ref="C75:C76"/>
    <mergeCell ref="C77:C78"/>
    <mergeCell ref="C79:C80"/>
    <mergeCell ref="C81:C82"/>
    <mergeCell ref="C88:D88"/>
    <mergeCell ref="C89:D89"/>
    <mergeCell ref="L67:O67"/>
    <mergeCell ref="H68:K68"/>
    <mergeCell ref="L68:O68"/>
    <mergeCell ref="H69:K69"/>
    <mergeCell ref="L69:O69"/>
    <mergeCell ref="C74:D74"/>
    <mergeCell ref="H63:K63"/>
    <mergeCell ref="L63:O63"/>
    <mergeCell ref="H64:K64"/>
    <mergeCell ref="L64:O64"/>
    <mergeCell ref="B65:C69"/>
    <mergeCell ref="H65:K65"/>
    <mergeCell ref="L65:O65"/>
    <mergeCell ref="H66:K66"/>
    <mergeCell ref="L66:O66"/>
    <mergeCell ref="H67:K67"/>
    <mergeCell ref="A47:D52"/>
    <mergeCell ref="A53:D57"/>
    <mergeCell ref="D61:G61"/>
    <mergeCell ref="H61:K61"/>
    <mergeCell ref="L61:O61"/>
    <mergeCell ref="B62:C64"/>
    <mergeCell ref="D62:G62"/>
    <mergeCell ref="H62:K62"/>
    <mergeCell ref="L62:O62"/>
    <mergeCell ref="D63:G63"/>
    <mergeCell ref="Q27:R27"/>
    <mergeCell ref="A36:K36"/>
    <mergeCell ref="L36:V36"/>
    <mergeCell ref="A37:D41"/>
    <mergeCell ref="A42:D46"/>
    <mergeCell ref="E45:K45"/>
    <mergeCell ref="D27:F27"/>
    <mergeCell ref="G27:H27"/>
    <mergeCell ref="I27:J27"/>
    <mergeCell ref="K27:L27"/>
    <mergeCell ref="M27:N27"/>
    <mergeCell ref="O27:P27"/>
    <mergeCell ref="Q25:R25"/>
    <mergeCell ref="D26:F26"/>
    <mergeCell ref="G26:H26"/>
    <mergeCell ref="I26:J26"/>
    <mergeCell ref="K26:L26"/>
    <mergeCell ref="M26:N26"/>
    <mergeCell ref="O26:P26"/>
    <mergeCell ref="Q26:R26"/>
    <mergeCell ref="D25:F25"/>
    <mergeCell ref="G25:H25"/>
    <mergeCell ref="I25:J25"/>
    <mergeCell ref="K25:L25"/>
    <mergeCell ref="M25:N25"/>
    <mergeCell ref="O25:P25"/>
    <mergeCell ref="Q23:R23"/>
    <mergeCell ref="D24:F24"/>
    <mergeCell ref="G24:H24"/>
    <mergeCell ref="I24:J24"/>
    <mergeCell ref="K24:L24"/>
    <mergeCell ref="M24:N24"/>
    <mergeCell ref="O24:P24"/>
    <mergeCell ref="Q24:R24"/>
    <mergeCell ref="D23:F23"/>
    <mergeCell ref="G23:H23"/>
    <mergeCell ref="I23:J23"/>
    <mergeCell ref="K23:L23"/>
    <mergeCell ref="M23:N23"/>
    <mergeCell ref="O23:P23"/>
    <mergeCell ref="Q21:R21"/>
    <mergeCell ref="D22:F22"/>
    <mergeCell ref="G22:H22"/>
    <mergeCell ref="I22:J22"/>
    <mergeCell ref="K22:L22"/>
    <mergeCell ref="M22:N22"/>
    <mergeCell ref="O22:P22"/>
    <mergeCell ref="Q22:R22"/>
    <mergeCell ref="D21:F21"/>
    <mergeCell ref="G21:H21"/>
    <mergeCell ref="I21:J21"/>
    <mergeCell ref="K21:L21"/>
    <mergeCell ref="M21:N21"/>
    <mergeCell ref="O21:P21"/>
    <mergeCell ref="Q19:R19"/>
    <mergeCell ref="D20:F20"/>
    <mergeCell ref="G20:H20"/>
    <mergeCell ref="I20:J20"/>
    <mergeCell ref="K20:L20"/>
    <mergeCell ref="M20:N20"/>
    <mergeCell ref="O20:P20"/>
    <mergeCell ref="Q20:R20"/>
    <mergeCell ref="D19:F19"/>
    <mergeCell ref="G19:H19"/>
    <mergeCell ref="I19:J19"/>
    <mergeCell ref="K19:L19"/>
    <mergeCell ref="M19:N19"/>
    <mergeCell ref="O19:P19"/>
    <mergeCell ref="G18:H18"/>
    <mergeCell ref="I18:J18"/>
    <mergeCell ref="K18:L18"/>
    <mergeCell ref="M18:N18"/>
    <mergeCell ref="O18:P18"/>
    <mergeCell ref="Q18:R18"/>
    <mergeCell ref="Q16:R16"/>
    <mergeCell ref="C17:C27"/>
    <mergeCell ref="D17:F17"/>
    <mergeCell ref="G17:H17"/>
    <mergeCell ref="I17:J17"/>
    <mergeCell ref="K17:L17"/>
    <mergeCell ref="M17:N17"/>
    <mergeCell ref="O17:P17"/>
    <mergeCell ref="Q17:R17"/>
    <mergeCell ref="D18:F18"/>
    <mergeCell ref="Q14:R14"/>
    <mergeCell ref="D15:F15"/>
    <mergeCell ref="G15:J15"/>
    <mergeCell ref="K15:N15"/>
    <mergeCell ref="O15:R15"/>
    <mergeCell ref="G16:H16"/>
    <mergeCell ref="I16:J16"/>
    <mergeCell ref="K16:L16"/>
    <mergeCell ref="M16:N16"/>
    <mergeCell ref="O16:P16"/>
    <mergeCell ref="D14:F14"/>
    <mergeCell ref="G14:H14"/>
    <mergeCell ref="I14:J14"/>
    <mergeCell ref="K14:L14"/>
    <mergeCell ref="M14:N14"/>
    <mergeCell ref="O14:P14"/>
    <mergeCell ref="Q12:R12"/>
    <mergeCell ref="D13:F13"/>
    <mergeCell ref="G13:H13"/>
    <mergeCell ref="I13:J13"/>
    <mergeCell ref="K13:L13"/>
    <mergeCell ref="M13:N13"/>
    <mergeCell ref="O13:P13"/>
    <mergeCell ref="Q13:R13"/>
    <mergeCell ref="D12:F12"/>
    <mergeCell ref="G12:H12"/>
    <mergeCell ref="I12:J12"/>
    <mergeCell ref="K12:L12"/>
    <mergeCell ref="M12:N12"/>
    <mergeCell ref="O12:P12"/>
    <mergeCell ref="Q10:R10"/>
    <mergeCell ref="D11:F11"/>
    <mergeCell ref="G11:H11"/>
    <mergeCell ref="I11:J11"/>
    <mergeCell ref="K11:L11"/>
    <mergeCell ref="M11:N11"/>
    <mergeCell ref="O11:P11"/>
    <mergeCell ref="Q11:R11"/>
    <mergeCell ref="D10:F10"/>
    <mergeCell ref="G10:H10"/>
    <mergeCell ref="I10:J10"/>
    <mergeCell ref="K10:L10"/>
    <mergeCell ref="M10:N10"/>
    <mergeCell ref="O10:P10"/>
    <mergeCell ref="O8:P8"/>
    <mergeCell ref="Q8:R8"/>
    <mergeCell ref="D9:F9"/>
    <mergeCell ref="G9:H9"/>
    <mergeCell ref="I9:J9"/>
    <mergeCell ref="K9:L9"/>
    <mergeCell ref="M9:N9"/>
    <mergeCell ref="O9:P9"/>
    <mergeCell ref="Q9:R9"/>
    <mergeCell ref="I7:J7"/>
    <mergeCell ref="K7:L7"/>
    <mergeCell ref="M7:N7"/>
    <mergeCell ref="O7:P7"/>
    <mergeCell ref="Q7:R7"/>
    <mergeCell ref="D8:F8"/>
    <mergeCell ref="G8:H8"/>
    <mergeCell ref="I8:J8"/>
    <mergeCell ref="K8:L8"/>
    <mergeCell ref="M8:N8"/>
    <mergeCell ref="C3:R3"/>
    <mergeCell ref="G5:J5"/>
    <mergeCell ref="K5:N5"/>
    <mergeCell ref="O5:R5"/>
    <mergeCell ref="C6:C15"/>
    <mergeCell ref="D6:F6"/>
    <mergeCell ref="G6:J6"/>
    <mergeCell ref="K6:N6"/>
    <mergeCell ref="O6:R6"/>
    <mergeCell ref="G7:H7"/>
  </mergeCells>
  <phoneticPr fontId="2"/>
  <pageMargins left="0.31496062992125984" right="0.11811023622047245" top="0.35433070866141736" bottom="0.35433070866141736" header="0.31496062992125984" footer="0.31496062992125984"/>
  <pageSetup paperSize="9" orientation="portrait" horizontalDpi="300" verticalDpi="300" r:id="rId1"/>
  <rowBreaks count="3" manualBreakCount="3">
    <brk id="34" max="16383" man="1"/>
    <brk id="69" max="21" man="1"/>
    <brk id="9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平成25年度事業報告</vt:lpstr>
      <vt:lpstr>平成25年度事業報告!Print_Area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suginoko_ho</dc:creator>
  <cp:lastModifiedBy>suginoko_ho</cp:lastModifiedBy>
  <dcterms:created xsi:type="dcterms:W3CDTF">2014-09-01T01:14:36Z</dcterms:created>
  <dcterms:modified xsi:type="dcterms:W3CDTF">2014-09-01T01:18:50Z</dcterms:modified>
</cp:coreProperties>
</file>